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Southern Regional HC  Team\Approved Policies for placement on portal\CLI.5411 Service Delivery Policy Section\Special Approval Over Service Limit Policy UPLOADED CLI 5411 PL 001\"/>
    </mc:Choice>
  </mc:AlternateContent>
  <bookViews>
    <workbookView xWindow="120" yWindow="90" windowWidth="19020" windowHeight="8070"/>
  </bookViews>
  <sheets>
    <sheet name="Sheet2" sheetId="2" r:id="rId1"/>
    <sheet name="Sheet4" sheetId="4" r:id="rId2"/>
  </sheets>
  <definedNames>
    <definedName name="DSW">Sheet2!$C$3:$C$5</definedName>
    <definedName name="Level">Sheet2!$A$3:$A$5</definedName>
  </definedNames>
  <calcPr calcId="152511"/>
</workbook>
</file>

<file path=xl/calcChain.xml><?xml version="1.0" encoding="utf-8"?>
<calcChain xmlns="http://schemas.openxmlformats.org/spreadsheetml/2006/main">
  <c r="I25" i="2" l="1"/>
  <c r="I24" i="2"/>
  <c r="I23" i="2"/>
  <c r="I22" i="2"/>
  <c r="I21" i="2"/>
  <c r="I20" i="2"/>
  <c r="I19" i="2"/>
  <c r="I18" i="2"/>
  <c r="I17" i="2"/>
  <c r="I16" i="2"/>
  <c r="I26" i="2" l="1"/>
</calcChain>
</file>

<file path=xl/comments1.xml><?xml version="1.0" encoding="utf-8"?>
<comments xmlns="http://schemas.openxmlformats.org/spreadsheetml/2006/main">
  <authors>
    <author>RHACM</author>
  </authors>
  <commentList>
    <comment ref="F15" authorId="0" shapeId="0">
      <text>
        <r>
          <rPr>
            <sz val="8"/>
            <color indexed="81"/>
            <rFont val="Tahoma"/>
            <family val="2"/>
          </rPr>
          <t>Number of Hours per Day
Enter the number of hours per day.  If minutes are include di the time, these should appear as a decimal.  EXAMPLE:  for 30 minutes, enter 0.5, for 2 hours 15 minutes, enter 
2.25.</t>
        </r>
      </text>
    </comment>
  </commentList>
</comments>
</file>

<file path=xl/sharedStrings.xml><?xml version="1.0" encoding="utf-8"?>
<sst xmlns="http://schemas.openxmlformats.org/spreadsheetml/2006/main" count="15" uniqueCount="15">
  <si>
    <t>Home Care Program</t>
  </si>
  <si>
    <t>Over Service Limit Calculation Tool</t>
  </si>
  <si>
    <t>Client Name:</t>
  </si>
  <si>
    <t>Care Level:</t>
  </si>
  <si>
    <t>Case Coordinator:</t>
  </si>
  <si>
    <t>Instructions:</t>
  </si>
  <si>
    <t>1.  Click on box under DSW Type on Line 1 and select appropriate DSW.</t>
  </si>
  <si>
    <t>2.  Click on next box and enter number of hours per day.</t>
  </si>
  <si>
    <t>3.  Click on box under '# of days per week' and complete.</t>
  </si>
  <si>
    <t>DSW Type</t>
  </si>
  <si>
    <t># of hours
per day</t>
  </si>
  <si>
    <t># of days
per week</t>
  </si>
  <si>
    <t>Total for 
week</t>
  </si>
  <si>
    <t>Total</t>
  </si>
  <si>
    <r>
      <t>In accordance with Manitoba Health and Healthy Living January 31, 2007 
Policy HCS 207.3 Service Level:</t>
    </r>
    <r>
      <rPr>
        <sz val="12"/>
        <rFont val="Arial Narrow"/>
        <family val="2"/>
      </rPr>
      <t xml:space="preserve">      </t>
    </r>
    <r>
      <rPr>
        <b/>
        <sz val="12"/>
        <rFont val="Arial Narrow"/>
        <family val="2"/>
      </rPr>
      <t xml:space="preserve">     
"A care plan becomes overcost once it exceeds the equivalent of fifty (50) hours of care   calculated at the current Home Care Attendant (HCA) Step 2 salary:  50 hrs/week x $16.52 (2010) = $826.00/week. Nursing services will be factored into the cost of the care plan and will decrease the amount of HCA hours available.  Subtract the nursing dollars from the $826.00 weekly maximum and then divide that dollar amount by $16.52 (HCA Step 2, 2010 hourly salary) = this will now be the weekly hours remaining for HCA care".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</si>
</sst>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11" x14ac:knownFonts="1">
    <font>
      <sz val="10"/>
      <name val="Arial"/>
      <family val="2"/>
    </font>
    <font>
      <sz val="10"/>
      <name val="Arial"/>
      <family val="2"/>
    </font>
    <font>
      <sz val="11"/>
      <name val="Arial Narrow"/>
      <family val="2"/>
    </font>
    <font>
      <b/>
      <sz val="14"/>
      <name val="Arial Narrow"/>
      <family val="2"/>
    </font>
    <font>
      <sz val="12"/>
      <name val="Arial Narrow"/>
      <family val="2"/>
    </font>
    <font>
      <b/>
      <u/>
      <sz val="14"/>
      <name val="Arial Narrow"/>
      <family val="2"/>
    </font>
    <font>
      <sz val="14"/>
      <name val="Arial Narrow"/>
      <family val="2"/>
    </font>
    <font>
      <b/>
      <sz val="11"/>
      <name val="Arial Narrow"/>
      <family val="2"/>
    </font>
    <font>
      <sz val="8"/>
      <color indexed="81"/>
      <name val="Tahoma"/>
      <family val="2"/>
    </font>
    <font>
      <sz val="14"/>
      <name val="Arial"/>
      <family val="2"/>
    </font>
    <font>
      <b/>
      <sz val="12"/>
      <name val="Arial Narrow"/>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top style="thin">
        <color theme="1" tint="0.499984740745262"/>
      </top>
      <bottom style="thin">
        <color theme="1" tint="0.499984740745262"/>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2" fillId="0" borderId="0" xfId="0" applyFont="1"/>
    <xf numFmtId="0" fontId="4" fillId="0" borderId="0" xfId="0" applyFont="1" applyAlignment="1">
      <alignment horizontal="left"/>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3" xfId="0" applyFont="1" applyBorder="1"/>
    <xf numFmtId="0" fontId="7" fillId="0" borderId="3" xfId="0" applyFont="1" applyBorder="1" applyAlignment="1">
      <alignment horizontal="center" vertical="center" wrapText="1"/>
    </xf>
    <xf numFmtId="0" fontId="2" fillId="0" borderId="3" xfId="0" applyFont="1" applyBorder="1" applyAlignment="1">
      <alignment horizontal="center"/>
    </xf>
    <xf numFmtId="0" fontId="3" fillId="0" borderId="0" xfId="0" applyFont="1" applyAlignment="1">
      <alignment horizontal="right"/>
    </xf>
    <xf numFmtId="164" fontId="7" fillId="0" borderId="0" xfId="0" applyNumberFormat="1" applyFont="1" applyAlignment="1"/>
    <xf numFmtId="0" fontId="2" fillId="0" borderId="0" xfId="0" applyFont="1" applyAlignment="1">
      <alignment horizontal="center"/>
    </xf>
    <xf numFmtId="0" fontId="0" fillId="0" borderId="0" xfId="0" applyAlignment="1">
      <alignment horizontal="center"/>
    </xf>
    <xf numFmtId="0" fontId="0" fillId="0" borderId="0" xfId="0" applyAlignment="1"/>
    <xf numFmtId="165" fontId="7" fillId="0" borderId="3" xfId="0" applyNumberFormat="1" applyFont="1" applyBorder="1" applyAlignment="1" applyProtection="1">
      <alignment horizontal="center"/>
      <protection locked="0"/>
    </xf>
    <xf numFmtId="165" fontId="7" fillId="0" borderId="3" xfId="1" applyNumberFormat="1" applyFont="1" applyBorder="1" applyAlignment="1" applyProtection="1">
      <alignment horizontal="center"/>
      <protection locked="0"/>
    </xf>
    <xf numFmtId="0" fontId="0" fillId="0" borderId="1" xfId="0" applyBorder="1"/>
    <xf numFmtId="0" fontId="0" fillId="0" borderId="1" xfId="0" applyBorder="1" applyAlignment="1">
      <alignment horizontal="center"/>
    </xf>
    <xf numFmtId="0" fontId="0" fillId="0" borderId="2" xfId="0" applyBorder="1"/>
    <xf numFmtId="0" fontId="0" fillId="0" borderId="2" xfId="0" applyBorder="1" applyAlignment="1">
      <alignment horizontal="center"/>
    </xf>
    <xf numFmtId="0" fontId="4" fillId="0" borderId="0" xfId="0" applyFont="1" applyBorder="1" applyAlignment="1">
      <alignment horizontal="left"/>
    </xf>
    <xf numFmtId="0" fontId="0" fillId="0" borderId="0" xfId="0" applyBorder="1"/>
    <xf numFmtId="0" fontId="0" fillId="0" borderId="0" xfId="0" applyBorder="1" applyAlignment="1">
      <alignment horizontal="center"/>
    </xf>
    <xf numFmtId="0" fontId="0" fillId="0" borderId="1" xfId="0" applyBorder="1" applyAlignment="1"/>
    <xf numFmtId="1" fontId="7" fillId="0" borderId="3" xfId="0" applyNumberFormat="1" applyFont="1" applyBorder="1" applyAlignment="1" applyProtection="1">
      <alignment horizontal="center" wrapText="1"/>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2" fillId="2" borderId="3" xfId="0" applyFont="1" applyFill="1" applyBorder="1" applyAlignment="1" applyProtection="1">
      <alignment horizontal="center"/>
      <protection locked="0"/>
    </xf>
    <xf numFmtId="1" fontId="7" fillId="0" borderId="4" xfId="0" applyNumberFormat="1" applyFont="1" applyBorder="1" applyAlignment="1" applyProtection="1">
      <alignment horizontal="center" wrapText="1"/>
      <protection locked="0"/>
    </xf>
    <xf numFmtId="0" fontId="9" fillId="0" borderId="0" xfId="0" applyFont="1" applyAlignment="1">
      <alignment horizontal="center" vertical="center"/>
    </xf>
    <xf numFmtId="0" fontId="2" fillId="0" borderId="0" xfId="0" applyFont="1" applyAlignment="1">
      <alignment horizontal="left" vertical="center" wrapText="1"/>
    </xf>
    <xf numFmtId="0" fontId="7" fillId="0" borderId="5" xfId="0" applyFont="1" applyBorder="1" applyAlignment="1">
      <alignment horizontal="center" vertical="center" wrapText="1"/>
    </xf>
    <xf numFmtId="165" fontId="7" fillId="0" borderId="5" xfId="0" applyNumberFormat="1" applyFont="1" applyBorder="1" applyAlignment="1"/>
    <xf numFmtId="0" fontId="4" fillId="0" borderId="0" xfId="0" applyFont="1" applyAlignment="1">
      <alignment horizontal="left"/>
    </xf>
    <xf numFmtId="0" fontId="10"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133350</xdr:rowOff>
    </xdr:from>
    <xdr:to>
      <xdr:col>4</xdr:col>
      <xdr:colOff>114568</xdr:colOff>
      <xdr:row>5</xdr:row>
      <xdr:rowOff>62624</xdr:rowOff>
    </xdr:to>
    <xdr:pic>
      <xdr:nvPicPr>
        <xdr:cNvPr id="3" name="Picture 4" descr="JPG BLK LowRes SH-SS"/>
        <xdr:cNvPicPr>
          <a:picLocks noChangeAspect="1" noChangeArrowheads="1"/>
        </xdr:cNvPicPr>
      </xdr:nvPicPr>
      <xdr:blipFill>
        <a:blip xmlns:r="http://schemas.openxmlformats.org/officeDocument/2006/relationships" r:embed="rId1" cstate="print"/>
        <a:srcRect/>
        <a:stretch>
          <a:fillRect/>
        </a:stretch>
      </xdr:blipFill>
      <xdr:spPr bwMode="auto">
        <a:xfrm>
          <a:off x="523875" y="133350"/>
          <a:ext cx="1400443" cy="11103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K33"/>
  <sheetViews>
    <sheetView showGridLines="0" tabSelected="1" zoomScaleNormal="100" zoomScalePageLayoutView="71" workbookViewId="0">
      <selection activeCell="G33" sqref="G33"/>
    </sheetView>
  </sheetViews>
  <sheetFormatPr defaultRowHeight="12.75" x14ac:dyDescent="0.2"/>
  <cols>
    <col min="1" max="1" width="6.7109375" customWidth="1"/>
    <col min="2" max="2" width="4.140625" customWidth="1"/>
    <col min="4" max="4" width="4.85546875" customWidth="1"/>
    <col min="5" max="5" width="6" customWidth="1"/>
    <col min="6" max="6" width="13" style="13" customWidth="1"/>
    <col min="8" max="8" width="15" customWidth="1"/>
    <col min="9" max="9" width="10" customWidth="1"/>
    <col min="10" max="10" width="10.140625" customWidth="1"/>
  </cols>
  <sheetData>
    <row r="3" spans="2:11" ht="27.75" customHeight="1" x14ac:dyDescent="0.2">
      <c r="F3" s="31" t="s">
        <v>0</v>
      </c>
      <c r="G3" s="31"/>
      <c r="H3" s="31"/>
      <c r="I3" s="31"/>
    </row>
    <row r="4" spans="2:11" ht="27" customHeight="1" x14ac:dyDescent="0.2">
      <c r="F4" s="31" t="s">
        <v>1</v>
      </c>
      <c r="G4" s="31"/>
      <c r="H4" s="31"/>
      <c r="I4" s="31"/>
    </row>
    <row r="7" spans="2:11" ht="19.5" customHeight="1" x14ac:dyDescent="0.25">
      <c r="B7" s="35" t="s">
        <v>2</v>
      </c>
      <c r="C7" s="35"/>
      <c r="D7" s="35"/>
      <c r="E7" s="17"/>
      <c r="F7" s="18"/>
      <c r="G7" s="17"/>
      <c r="H7" s="17"/>
      <c r="I7" s="22"/>
    </row>
    <row r="8" spans="2:11" ht="27" customHeight="1" x14ac:dyDescent="0.25">
      <c r="B8" s="35" t="s">
        <v>4</v>
      </c>
      <c r="C8" s="35"/>
      <c r="D8" s="35"/>
      <c r="E8" s="19"/>
      <c r="F8" s="20"/>
      <c r="G8" s="19"/>
      <c r="H8" s="19"/>
      <c r="I8" s="14" t="s">
        <v>3</v>
      </c>
      <c r="J8" s="24"/>
      <c r="K8" s="22"/>
    </row>
    <row r="9" spans="2:11" ht="10.5" customHeight="1" x14ac:dyDescent="0.25">
      <c r="C9" s="2"/>
      <c r="D9" s="21"/>
      <c r="E9" s="22"/>
      <c r="F9" s="23"/>
      <c r="G9" s="22"/>
      <c r="H9" s="22"/>
    </row>
    <row r="10" spans="2:11" ht="20.25" customHeight="1" x14ac:dyDescent="0.3">
      <c r="C10" s="3" t="s">
        <v>5</v>
      </c>
      <c r="D10" s="1"/>
      <c r="E10" s="4"/>
      <c r="F10" s="4"/>
      <c r="G10" s="22"/>
      <c r="H10" s="22"/>
    </row>
    <row r="11" spans="2:11" ht="20.25" customHeight="1" x14ac:dyDescent="0.2">
      <c r="C11" s="5" t="s">
        <v>6</v>
      </c>
      <c r="D11" s="6"/>
      <c r="E11" s="5"/>
      <c r="F11" s="5"/>
      <c r="G11" s="22"/>
      <c r="H11" s="22"/>
    </row>
    <row r="12" spans="2:11" ht="20.25" customHeight="1" x14ac:dyDescent="0.2">
      <c r="C12" s="5" t="s">
        <v>7</v>
      </c>
      <c r="D12" s="6"/>
      <c r="E12" s="5"/>
      <c r="F12" s="5"/>
      <c r="G12" s="22"/>
      <c r="H12" s="22"/>
    </row>
    <row r="13" spans="2:11" ht="20.25" customHeight="1" x14ac:dyDescent="0.2">
      <c r="C13" s="5" t="s">
        <v>8</v>
      </c>
      <c r="D13" s="6"/>
      <c r="E13" s="5"/>
      <c r="F13" s="5"/>
      <c r="G13" s="22"/>
      <c r="H13" s="22"/>
    </row>
    <row r="15" spans="2:11" ht="49.5" customHeight="1" x14ac:dyDescent="0.3">
      <c r="B15" s="7"/>
      <c r="C15" s="26" t="s">
        <v>9</v>
      </c>
      <c r="D15" s="26"/>
      <c r="E15" s="26"/>
      <c r="F15" s="8" t="s">
        <v>10</v>
      </c>
      <c r="G15" s="27" t="s">
        <v>11</v>
      </c>
      <c r="H15" s="28"/>
      <c r="I15" s="33" t="s">
        <v>12</v>
      </c>
      <c r="J15" s="33"/>
    </row>
    <row r="16" spans="2:11" ht="16.5" x14ac:dyDescent="0.3">
      <c r="B16" s="9">
        <v>1</v>
      </c>
      <c r="C16" s="29"/>
      <c r="D16" s="29"/>
      <c r="E16" s="29"/>
      <c r="F16" s="15"/>
      <c r="G16" s="25"/>
      <c r="H16" s="30"/>
      <c r="I16" s="34">
        <f>IF(OR(ISNUMBER(SEARCH({"LPN","RN"},C16))),(F16*G16)*2,F16*G16)</f>
        <v>0</v>
      </c>
      <c r="J16" s="34"/>
    </row>
    <row r="17" spans="2:10" ht="16.5" x14ac:dyDescent="0.3">
      <c r="B17" s="9">
        <v>2</v>
      </c>
      <c r="C17" s="29"/>
      <c r="D17" s="29"/>
      <c r="E17" s="29"/>
      <c r="F17" s="16"/>
      <c r="G17" s="25"/>
      <c r="H17" s="25"/>
      <c r="I17" s="34">
        <f>IF(OR(ISNUMBER(SEARCH({"LPN","RN"},C17))),(F17*G17)*2,F17*G17)</f>
        <v>0</v>
      </c>
      <c r="J17" s="34"/>
    </row>
    <row r="18" spans="2:10" ht="16.5" x14ac:dyDescent="0.3">
      <c r="B18" s="9">
        <v>3</v>
      </c>
      <c r="C18" s="29"/>
      <c r="D18" s="29"/>
      <c r="E18" s="29"/>
      <c r="F18" s="15"/>
      <c r="G18" s="25"/>
      <c r="H18" s="25"/>
      <c r="I18" s="34">
        <f>IF(OR(ISNUMBER(SEARCH({"LPN","RN"},C18))),(F18*G18)*2,F18*G18)</f>
        <v>0</v>
      </c>
      <c r="J18" s="34"/>
    </row>
    <row r="19" spans="2:10" ht="16.5" x14ac:dyDescent="0.3">
      <c r="B19" s="9">
        <v>4</v>
      </c>
      <c r="C19" s="29"/>
      <c r="D19" s="29"/>
      <c r="E19" s="29"/>
      <c r="F19" s="15"/>
      <c r="G19" s="25"/>
      <c r="H19" s="25"/>
      <c r="I19" s="34">
        <f>IF(OR(ISNUMBER(SEARCH({"LPN","RN"},C19))),(F19*G19)*2,F19*G19)</f>
        <v>0</v>
      </c>
      <c r="J19" s="34"/>
    </row>
    <row r="20" spans="2:10" ht="16.5" x14ac:dyDescent="0.3">
      <c r="B20" s="9">
        <v>5</v>
      </c>
      <c r="C20" s="29"/>
      <c r="D20" s="29"/>
      <c r="E20" s="29"/>
      <c r="F20" s="15"/>
      <c r="G20" s="25"/>
      <c r="H20" s="25"/>
      <c r="I20" s="34">
        <f>IF(OR(ISNUMBER(SEARCH({"LPN","RN"},C20))),(F20*G20)*2,F20*G20)</f>
        <v>0</v>
      </c>
      <c r="J20" s="34"/>
    </row>
    <row r="21" spans="2:10" ht="16.5" x14ac:dyDescent="0.3">
      <c r="B21" s="9">
        <v>6</v>
      </c>
      <c r="C21" s="29"/>
      <c r="D21" s="29"/>
      <c r="E21" s="29"/>
      <c r="F21" s="15"/>
      <c r="G21" s="25"/>
      <c r="H21" s="25"/>
      <c r="I21" s="34">
        <f>IF(OR(ISNUMBER(SEARCH({"LPN","RN"},C21))),(F21*G21)*2,F21*G21)</f>
        <v>0</v>
      </c>
      <c r="J21" s="34"/>
    </row>
    <row r="22" spans="2:10" ht="16.5" x14ac:dyDescent="0.3">
      <c r="B22" s="9">
        <v>7</v>
      </c>
      <c r="C22" s="29"/>
      <c r="D22" s="29"/>
      <c r="E22" s="29"/>
      <c r="F22" s="15"/>
      <c r="G22" s="25"/>
      <c r="H22" s="25"/>
      <c r="I22" s="34">
        <f>IF(OR(ISNUMBER(SEARCH({"LPN","RN"},C22))),(F22*G22)*2,F22*G22)</f>
        <v>0</v>
      </c>
      <c r="J22" s="34"/>
    </row>
    <row r="23" spans="2:10" ht="16.5" x14ac:dyDescent="0.3">
      <c r="B23" s="9">
        <v>8</v>
      </c>
      <c r="C23" s="29"/>
      <c r="D23" s="29"/>
      <c r="E23" s="29"/>
      <c r="F23" s="15"/>
      <c r="G23" s="25"/>
      <c r="H23" s="25"/>
      <c r="I23" s="34">
        <f>IF(OR(ISNUMBER(SEARCH({"LPN","RN"},C23))),(F23*G23)*2,F23*G23)</f>
        <v>0</v>
      </c>
      <c r="J23" s="34"/>
    </row>
    <row r="24" spans="2:10" ht="16.5" x14ac:dyDescent="0.3">
      <c r="B24" s="9">
        <v>9</v>
      </c>
      <c r="C24" s="29"/>
      <c r="D24" s="29"/>
      <c r="E24" s="29"/>
      <c r="F24" s="15"/>
      <c r="G24" s="25"/>
      <c r="H24" s="25"/>
      <c r="I24" s="34">
        <f>IF(OR(ISNUMBER(SEARCH({"LPN","RN"},C24))),(F24*G24)*2,F24*G24)</f>
        <v>0</v>
      </c>
      <c r="J24" s="34"/>
    </row>
    <row r="25" spans="2:10" ht="16.5" x14ac:dyDescent="0.3">
      <c r="B25" s="9">
        <v>10</v>
      </c>
      <c r="C25" s="29"/>
      <c r="D25" s="29"/>
      <c r="E25" s="29"/>
      <c r="F25" s="15"/>
      <c r="G25" s="25"/>
      <c r="H25" s="25"/>
      <c r="I25" s="34">
        <f>IF(OR(ISNUMBER(SEARCH({"LPN","RN"},C25))),(F25*G25)*2,F25*G25)</f>
        <v>0</v>
      </c>
      <c r="J25" s="34"/>
    </row>
    <row r="26" spans="2:10" ht="18.75" x14ac:dyDescent="0.3">
      <c r="B26" s="1"/>
      <c r="C26" s="1"/>
      <c r="D26" s="1"/>
      <c r="E26" s="1"/>
      <c r="F26" s="12"/>
      <c r="G26" s="1"/>
      <c r="H26" s="10" t="s">
        <v>13</v>
      </c>
      <c r="I26" s="11">
        <f>SUM(I16:I25)</f>
        <v>0</v>
      </c>
    </row>
    <row r="28" spans="2:10" ht="150" customHeight="1" x14ac:dyDescent="0.2">
      <c r="B28" s="36" t="s">
        <v>14</v>
      </c>
      <c r="C28" s="36"/>
      <c r="D28" s="36"/>
      <c r="E28" s="36"/>
      <c r="F28" s="36"/>
      <c r="G28" s="36"/>
      <c r="H28" s="36"/>
      <c r="I28" s="36"/>
      <c r="J28" s="36"/>
    </row>
    <row r="29" spans="2:10" ht="12" customHeight="1" x14ac:dyDescent="0.2">
      <c r="B29" s="32"/>
      <c r="C29" s="32"/>
      <c r="D29" s="32"/>
      <c r="E29" s="32"/>
      <c r="F29" s="32"/>
      <c r="G29" s="32"/>
      <c r="H29" s="32"/>
      <c r="I29" s="32"/>
    </row>
    <row r="30" spans="2:10" ht="7.5" customHeight="1" x14ac:dyDescent="0.2"/>
    <row r="31" spans="2:10" hidden="1" x14ac:dyDescent="0.2"/>
    <row r="33" ht="10.5" customHeight="1" x14ac:dyDescent="0.2"/>
  </sheetData>
  <mergeCells count="39">
    <mergeCell ref="I24:J24"/>
    <mergeCell ref="I25:J25"/>
    <mergeCell ref="B7:D7"/>
    <mergeCell ref="B8:D8"/>
    <mergeCell ref="B28:J28"/>
    <mergeCell ref="I18:J18"/>
    <mergeCell ref="I19:J19"/>
    <mergeCell ref="I20:J20"/>
    <mergeCell ref="I21:J21"/>
    <mergeCell ref="I22:J22"/>
    <mergeCell ref="I23:J23"/>
    <mergeCell ref="C18:E18"/>
    <mergeCell ref="G18:H18"/>
    <mergeCell ref="C19:E19"/>
    <mergeCell ref="G19:H19"/>
    <mergeCell ref="C20:E20"/>
    <mergeCell ref="F3:I3"/>
    <mergeCell ref="F4:I4"/>
    <mergeCell ref="B29:I29"/>
    <mergeCell ref="I15:J15"/>
    <mergeCell ref="I16:J16"/>
    <mergeCell ref="I17:J17"/>
    <mergeCell ref="C24:E24"/>
    <mergeCell ref="G24:H24"/>
    <mergeCell ref="C25:E25"/>
    <mergeCell ref="G25:H25"/>
    <mergeCell ref="C21:E21"/>
    <mergeCell ref="G21:H21"/>
    <mergeCell ref="C22:E22"/>
    <mergeCell ref="G22:H22"/>
    <mergeCell ref="C23:E23"/>
    <mergeCell ref="G23:H23"/>
    <mergeCell ref="G20:H20"/>
    <mergeCell ref="C15:E15"/>
    <mergeCell ref="G15:H15"/>
    <mergeCell ref="C16:E16"/>
    <mergeCell ref="G16:H16"/>
    <mergeCell ref="C17:E17"/>
    <mergeCell ref="G17:H17"/>
  </mergeCells>
  <dataValidations disablePrompts="1" count="1">
    <dataValidation type="list" allowBlank="1" showInputMessage="1" showErrorMessage="1" sqref="C16:C25">
      <formula1>DSW</formula1>
    </dataValidation>
  </dataValidations>
  <pageMargins left="0.7" right="0.7" top="0.75" bottom="0.75" header="0.3" footer="0.3"/>
  <pageSetup orientation="portrait" r:id="rId1"/>
  <headerFooter>
    <oddFooter>&amp;LHome Care  OverService Limit Calculation Tool   CLI.5411.PL.001.SD.01   February 10, 2017                  Page 1 of 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F7" sqref="F7"/>
    </sheetView>
  </sheetViews>
  <sheetFormatPr defaultRowHeight="12.75"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Issuing_x0020_Authority xmlns="dec2473e-1590-48d0-8a4e-d5c8001c7598">Home Care Leadership Team</Issuing_x0020_Authority>
    <Primary_x0020_Contact_x0020_Name xmlns="dec2473e-1590-48d0-8a4e-d5c8001c7598">
      <UserInfo>
        <DisplayName>Monique Jeanson</DisplayName>
        <AccountId>3371</AccountId>
        <AccountType/>
      </UserInfo>
    </Primary_x0020_Contact_x0020_Name>
    <If_x0020_Team_x002c__x0020_specify xmlns="dec2473e-1590-48d0-8a4e-d5c8001c7598">Regional Director Home Care</If_x0020_Team_x002c__x0020_specify>
    <Issue_x0020_Date xmlns="dec2473e-1590-48d0-8a4e-d5c8001c7598">2015-08-13T05:00:00+00:00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2015-08-13T05:00:00+00:00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2017</Year_x0020_at_x0020_a_x0020_Glance>
    <Review_x0020_Date xmlns="dec2473e-1590-48d0-8a4e-d5c8001c7598" xsi:nil="true"/>
    <Senior_x0020_Management_x0020_Executive_x0020_Sponsor xmlns="dec2473e-1590-48d0-8a4e-d5c8001c7598">Executive Director - East</Senior_x0020_Management_x0020_Executive_x0020_Sponsor>
    <Type_x0020_of_x0020_Document xmlns="80a9c335-75bb-4f64-b77f-743fa91b59e2">Policy</Type_x0020_of_x0020_Document>
    <Revision_x0020_Date xmlns="dec2473e-1590-48d0-8a4e-d5c8001c7598">2017-02-10T06:00:00+00:00</Revision_x0020_Date>
    <If_x0020_replacing_x0020_exising_x0020_policy_x002c__x0020_procedure_x0020_or_x0020_guideline_x002c__x0020_identify_x0020_previous_x0020_Name_x0020_assigned. xmlns="dec2473e-1590-48d0-8a4e-d5c8001c7598" xsi:nil="true"/>
    <Number xmlns="c283568a-5bed-4025-86b4-724264cb85ab">CLI.5411.PL.001.FORM.01</Number>
    <Rational_x0020_for_x0020_policy_x002c__x0020_procedure_x0020_or_x0020_guideline_x0020_development_x002c__x0020_revision_x0020_or_x0020_removal_x0020_due_x0020_to_x0020_obselecence xmlns="dec2473e-1590-48d0-8a4e-d5c8001c7598">Policy not changed, reference numbers changed and was revised to reflect new numbering system.</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204-424-6039</Contact_x0020_Number>
    <Policy_x0020_Status xmlns="dec2473e-1590-48d0-8a4e-d5c8001c7598">Revised</Policy_x0020_Status>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C0706-3D37-4B38-A279-9CDA4AA9AB7D}"/>
</file>

<file path=customXml/itemProps2.xml><?xml version="1.0" encoding="utf-8"?>
<ds:datastoreItem xmlns:ds="http://schemas.openxmlformats.org/officeDocument/2006/customXml" ds:itemID="{9511A6CB-7FDF-4F71-A573-2DE893B70FC8}"/>
</file>

<file path=customXml/itemProps3.xml><?xml version="1.0" encoding="utf-8"?>
<ds:datastoreItem xmlns:ds="http://schemas.openxmlformats.org/officeDocument/2006/customXml" ds:itemID="{6F33A54D-AB59-40A4-8A29-9CDC1DA26F60}"/>
</file>

<file path=customXml/itemProps4.xml><?xml version="1.0" encoding="utf-8"?>
<ds:datastoreItem xmlns:ds="http://schemas.openxmlformats.org/officeDocument/2006/customXml" ds:itemID="{DD386DB1-41FF-48EF-BCBE-4F0AE13D45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Sheet2</vt:lpstr>
      <vt:lpstr>Sheet4</vt:lpstr>
      <vt:lpstr>DSW</vt:lpstr>
      <vt:lpstr>Level</vt:lpstr>
    </vt:vector>
  </TitlesOfParts>
  <Company>Regional Health Authority Central Manitoba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dfast</dc:creator>
  <cp:lastModifiedBy>mjeanson</cp:lastModifiedBy>
  <cp:lastPrinted>2017-02-08T15:41:06Z</cp:lastPrinted>
  <dcterms:created xsi:type="dcterms:W3CDTF">2015-09-24T19:49:40Z</dcterms:created>
  <dcterms:modified xsi:type="dcterms:W3CDTF">2017-02-08T15:41:20Z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ies>
</file>