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Finance\"/>
    </mc:Choice>
  </mc:AlternateContent>
  <xr:revisionPtr revIDLastSave="0" documentId="8_{4FF6C0EE-5D4A-4836-AB39-C9445F6E5FE7}" xr6:coauthVersionLast="36" xr6:coauthVersionMax="36" xr10:uidLastSave="{00000000-0000-0000-0000-000000000000}"/>
  <bookViews>
    <workbookView xWindow="120" yWindow="120" windowWidth="17100" windowHeight="8835" xr2:uid="{00000000-000D-0000-FFFF-FFFF00000000}"/>
  </bookViews>
  <sheets>
    <sheet name="Midwifery Form" sheetId="2" r:id="rId1"/>
  </sheets>
  <definedNames>
    <definedName name="_xlnm.Print_Area" localSheetId="0">'Midwifery Form'!$A$1:$E$52</definedName>
  </definedNames>
  <calcPr calcId="191029"/>
</workbook>
</file>

<file path=xl/calcChain.xml><?xml version="1.0" encoding="utf-8"?>
<calcChain xmlns="http://schemas.openxmlformats.org/spreadsheetml/2006/main">
  <c r="E12" i="2" l="1"/>
  <c r="E11" i="2"/>
  <c r="D16" i="2"/>
  <c r="E16" i="2" s="1"/>
  <c r="D27" i="2"/>
  <c r="E27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E13" i="2"/>
  <c r="E43" i="2" l="1"/>
  <c r="E44" i="2"/>
  <c r="E50" i="2" l="1"/>
</calcChain>
</file>

<file path=xl/sharedStrings.xml><?xml version="1.0" encoding="utf-8"?>
<sst xmlns="http://schemas.openxmlformats.org/spreadsheetml/2006/main" count="39" uniqueCount="37">
  <si>
    <t>Midwifery Program</t>
  </si>
  <si>
    <t>*Client Name:</t>
  </si>
  <si>
    <r>
      <t xml:space="preserve">Client Type:      </t>
    </r>
    <r>
      <rPr>
        <b/>
        <sz val="8"/>
        <rFont val="Arial"/>
        <family val="2"/>
      </rPr>
      <t>(Mark with X)</t>
    </r>
  </si>
  <si>
    <t>Non-Insured Resident *</t>
  </si>
  <si>
    <t>*Client Mailing Address:</t>
  </si>
  <si>
    <t>Out of Province *</t>
  </si>
  <si>
    <t>Out of Country *</t>
  </si>
  <si>
    <t>*Midwife:</t>
  </si>
  <si>
    <t>Canadian Resident</t>
  </si>
  <si>
    <t>Non-Canadian Resident</t>
  </si>
  <si>
    <t>Rates:</t>
  </si>
  <si>
    <t>Visit/Travel Time(per hour)</t>
  </si>
  <si>
    <t>Km</t>
  </si>
  <si>
    <t>Date</t>
  </si>
  <si>
    <t>General Description of Visit</t>
  </si>
  <si>
    <r>
      <t xml:space="preserve">Time Spent - Hours </t>
    </r>
    <r>
      <rPr>
        <b/>
        <sz val="8"/>
        <rFont val="Arial"/>
        <family val="2"/>
      </rPr>
      <t>(visit/delivery/travel)</t>
    </r>
  </si>
  <si>
    <t>Rate per hour</t>
  </si>
  <si>
    <t>Total Charge</t>
  </si>
  <si>
    <t>General Description</t>
  </si>
  <si>
    <t>Kms</t>
  </si>
  <si>
    <t>Rate per Km</t>
  </si>
  <si>
    <t>Place of Delivery:</t>
  </si>
  <si>
    <t>Total Charges for Time Spent</t>
  </si>
  <si>
    <t>Delivery in Home: ______</t>
  </si>
  <si>
    <t>Total Charges for Mileage</t>
  </si>
  <si>
    <t>Delivery in Hospital: _____</t>
  </si>
  <si>
    <t>For Office Use Only (Financial Code)</t>
  </si>
  <si>
    <t>Total Services:</t>
  </si>
  <si>
    <t>880-1-715101063-12320</t>
  </si>
  <si>
    <t>Total Midwifery Fees to be Invoiced</t>
  </si>
  <si>
    <t>indicates requires data</t>
  </si>
  <si>
    <t>Non-Insured Client - Billing Form</t>
  </si>
  <si>
    <t>Non Hospital Delivery(per hour)</t>
  </si>
  <si>
    <t>Non Hospital Delivery</t>
  </si>
  <si>
    <t>*If delivery occurs in Hospital Acute rates will apply and billing will be handled by the acute facility*</t>
  </si>
  <si>
    <t>* Please email completed form to "Accounts Receivable" for invoicing*</t>
  </si>
  <si>
    <t>(June 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</si>
</sst>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4" fillId="0" borderId="1" xfId="1" applyFont="1" applyBorder="1" applyAlignment="1">
      <alignment horizontal="right"/>
    </xf>
    <xf numFmtId="0" fontId="1" fillId="2" borderId="2" xfId="1" applyFill="1" applyBorder="1"/>
    <xf numFmtId="0" fontId="4" fillId="0" borderId="3" xfId="1" applyFont="1" applyBorder="1" applyAlignment="1">
      <alignment horizontal="right" wrapText="1"/>
    </xf>
    <xf numFmtId="0" fontId="4" fillId="2" borderId="2" xfId="1" applyFont="1" applyFill="1" applyBorder="1"/>
    <xf numFmtId="0" fontId="4" fillId="0" borderId="4" xfId="1" applyFont="1" applyBorder="1"/>
    <xf numFmtId="0" fontId="4" fillId="0" borderId="5" xfId="1" applyFont="1" applyBorder="1" applyAlignment="1">
      <alignment horizontal="right"/>
    </xf>
    <xf numFmtId="0" fontId="1" fillId="2" borderId="6" xfId="1" applyFill="1" applyBorder="1"/>
    <xf numFmtId="0" fontId="4" fillId="0" borderId="0" xfId="1" applyFont="1" applyBorder="1"/>
    <xf numFmtId="0" fontId="4" fillId="2" borderId="6" xfId="1" applyFont="1" applyFill="1" applyBorder="1"/>
    <xf numFmtId="0" fontId="4" fillId="0" borderId="7" xfId="1" applyFont="1" applyBorder="1"/>
    <xf numFmtId="0" fontId="4" fillId="2" borderId="6" xfId="1" applyFont="1" applyFill="1" applyBorder="1" applyAlignment="1">
      <alignment horizontal="center"/>
    </xf>
    <xf numFmtId="0" fontId="1" fillId="2" borderId="8" xfId="1" applyFill="1" applyBorder="1"/>
    <xf numFmtId="0" fontId="3" fillId="0" borderId="0" xfId="1" applyFont="1" applyBorder="1" applyAlignment="1">
      <alignment horizontal="left"/>
    </xf>
    <xf numFmtId="0" fontId="1" fillId="0" borderId="3" xfId="1" applyFill="1" applyBorder="1"/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right"/>
    </xf>
    <xf numFmtId="0" fontId="1" fillId="0" borderId="0" xfId="1" applyFont="1" applyBorder="1"/>
    <xf numFmtId="44" fontId="5" fillId="0" borderId="0" xfId="1" applyNumberFormat="1" applyFont="1" applyFill="1" applyBorder="1" applyAlignment="1">
      <alignment horizontal="left"/>
    </xf>
    <xf numFmtId="0" fontId="1" fillId="0" borderId="0" xfId="1" applyBorder="1"/>
    <xf numFmtId="44" fontId="5" fillId="0" borderId="7" xfId="1" applyNumberFormat="1" applyFont="1" applyBorder="1"/>
    <xf numFmtId="0" fontId="1" fillId="0" borderId="9" xfId="1" applyBorder="1"/>
    <xf numFmtId="0" fontId="1" fillId="0" borderId="10" xfId="1" applyFont="1" applyBorder="1"/>
    <xf numFmtId="44" fontId="5" fillId="0" borderId="10" xfId="1" applyNumberFormat="1" applyFont="1" applyBorder="1" applyAlignment="1">
      <alignment horizontal="left"/>
    </xf>
    <xf numFmtId="0" fontId="1" fillId="0" borderId="10" xfId="1" applyBorder="1"/>
    <xf numFmtId="44" fontId="5" fillId="0" borderId="11" xfId="1" applyNumberFormat="1" applyFont="1" applyFill="1" applyBorder="1"/>
    <xf numFmtId="0" fontId="1" fillId="0" borderId="5" xfId="1" applyBorder="1"/>
    <xf numFmtId="0" fontId="1" fillId="0" borderId="7" xfId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2" borderId="12" xfId="1" applyFont="1" applyFill="1" applyBorder="1"/>
    <xf numFmtId="0" fontId="1" fillId="2" borderId="13" xfId="1" applyFill="1" applyBorder="1"/>
    <xf numFmtId="43" fontId="4" fillId="2" borderId="13" xfId="1" applyNumberFormat="1" applyFont="1" applyFill="1" applyBorder="1"/>
    <xf numFmtId="44" fontId="0" fillId="0" borderId="13" xfId="3" applyFont="1" applyBorder="1"/>
    <xf numFmtId="43" fontId="0" fillId="0" borderId="14" xfId="3" applyNumberFormat="1" applyFont="1" applyBorder="1"/>
    <xf numFmtId="0" fontId="1" fillId="2" borderId="12" xfId="1" applyFill="1" applyBorder="1"/>
    <xf numFmtId="43" fontId="1" fillId="2" borderId="13" xfId="1" applyNumberFormat="1" applyFill="1" applyBorder="1"/>
    <xf numFmtId="43" fontId="1" fillId="2" borderId="13" xfId="1" applyNumberFormat="1" applyFont="1" applyFill="1" applyBorder="1"/>
    <xf numFmtId="43" fontId="0" fillId="0" borderId="7" xfId="3" applyNumberFormat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43" fontId="4" fillId="0" borderId="14" xfId="3" applyNumberFormat="1" applyFont="1" applyBorder="1" applyAlignment="1">
      <alignment horizontal="center"/>
    </xf>
    <xf numFmtId="44" fontId="0" fillId="0" borderId="7" xfId="3" applyNumberFormat="1" applyFont="1" applyBorder="1"/>
    <xf numFmtId="0" fontId="4" fillId="0" borderId="15" xfId="1" applyFont="1" applyBorder="1"/>
    <xf numFmtId="0" fontId="4" fillId="0" borderId="0" xfId="1" applyFont="1" applyBorder="1" applyAlignment="1">
      <alignment horizontal="right"/>
    </xf>
    <xf numFmtId="0" fontId="4" fillId="0" borderId="5" xfId="1" applyFont="1" applyBorder="1"/>
    <xf numFmtId="0" fontId="1" fillId="0" borderId="0" xfId="1" applyFont="1" applyFill="1" applyBorder="1"/>
    <xf numFmtId="0" fontId="4" fillId="0" borderId="1" xfId="1" applyFont="1" applyBorder="1" applyAlignment="1"/>
    <xf numFmtId="0" fontId="1" fillId="0" borderId="3" xfId="1" applyBorder="1" applyAlignment="1"/>
    <xf numFmtId="0" fontId="1" fillId="0" borderId="4" xfId="1" applyBorder="1" applyAlignment="1"/>
    <xf numFmtId="0" fontId="6" fillId="0" borderId="5" xfId="1" applyFont="1" applyBorder="1" applyAlignment="1"/>
    <xf numFmtId="0" fontId="1" fillId="0" borderId="0" xfId="1" applyBorder="1" applyAlignment="1"/>
    <xf numFmtId="0" fontId="4" fillId="0" borderId="0" xfId="1" applyFont="1" applyBorder="1" applyAlignment="1"/>
    <xf numFmtId="0" fontId="1" fillId="0" borderId="7" xfId="1" applyBorder="1" applyAlignment="1"/>
    <xf numFmtId="44" fontId="1" fillId="0" borderId="16" xfId="1" applyNumberFormat="1" applyBorder="1" applyAlignment="1"/>
    <xf numFmtId="0" fontId="1" fillId="2" borderId="12" xfId="1" applyFont="1" applyFill="1" applyBorder="1"/>
    <xf numFmtId="0" fontId="1" fillId="0" borderId="9" xfId="1" applyBorder="1" applyAlignment="1"/>
    <xf numFmtId="0" fontId="1" fillId="0" borderId="10" xfId="1" applyBorder="1" applyAlignment="1"/>
    <xf numFmtId="0" fontId="1" fillId="0" borderId="11" xfId="1" applyBorder="1" applyAlignment="1"/>
    <xf numFmtId="0" fontId="2" fillId="0" borderId="0" xfId="1" applyFont="1" applyFill="1" applyAlignment="1">
      <alignment horizontal="center"/>
    </xf>
    <xf numFmtId="0" fontId="1" fillId="0" borderId="5" xfId="1" applyFont="1" applyFill="1" applyBorder="1" applyAlignment="1"/>
    <xf numFmtId="44" fontId="1" fillId="0" borderId="0" xfId="1" applyNumberFormat="1"/>
    <xf numFmtId="9" fontId="1" fillId="0" borderId="0" xfId="8" applyFont="1"/>
    <xf numFmtId="0" fontId="4" fillId="0" borderId="10" xfId="1" applyFont="1" applyBorder="1" applyAlignment="1"/>
    <xf numFmtId="44" fontId="0" fillId="0" borderId="13" xfId="3" applyNumberFormat="1" applyFont="1" applyBorder="1"/>
    <xf numFmtId="0" fontId="7" fillId="0" borderId="0" xfId="1" applyFont="1" applyAlignment="1">
      <alignment horizontal="center"/>
    </xf>
    <xf numFmtId="49" fontId="7" fillId="0" borderId="0" xfId="1" applyNumberFormat="1" applyFont="1" applyBorder="1" applyAlignment="1">
      <alignment horizontal="center" vertical="center" wrapText="1"/>
    </xf>
  </cellXfs>
  <cellStyles count="9">
    <cellStyle name="Comma 2" xfId="2" xr:uid="{00000000-0005-0000-0000-000000000000}"/>
    <cellStyle name="Comma 2 2" xfId="4" xr:uid="{00000000-0005-0000-0000-000001000000}"/>
    <cellStyle name="Currency 2" xfId="3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3" xfId="7" xr:uid="{00000000-0005-0000-0000-000006000000}"/>
    <cellStyle name="Percent" xfId="8" builtinId="5"/>
    <cellStyle name="Percent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102394</xdr:rowOff>
    </xdr:from>
    <xdr:to>
      <xdr:col>1</xdr:col>
      <xdr:colOff>366714</xdr:colOff>
      <xdr:row>4</xdr:row>
      <xdr:rowOff>250031</xdr:rowOff>
    </xdr:to>
    <xdr:pic>
      <xdr:nvPicPr>
        <xdr:cNvPr id="2049" name="Picture 1" descr="JPG BLK LowRes SH-SS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4" y="816769"/>
          <a:ext cx="2081213" cy="1373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="80" zoomScaleNormal="80" workbookViewId="0">
      <pane xSplit="1" ySplit="5" topLeftCell="B12" activePane="bottomRight" state="frozen"/>
      <selection activeCell="C75" sqref="C75"/>
      <selection pane="topRight" activeCell="C75" sqref="C75"/>
      <selection pane="bottomLeft" activeCell="C75" sqref="C75"/>
      <selection pane="bottomRight" activeCell="C38" sqref="C38"/>
    </sheetView>
  </sheetViews>
  <sheetFormatPr defaultColWidth="9.140625" defaultRowHeight="12.75" x14ac:dyDescent="0.2"/>
  <cols>
    <col min="1" max="1" width="26" style="2" customWidth="1"/>
    <col min="2" max="2" width="28.85546875" style="2" bestFit="1" customWidth="1"/>
    <col min="3" max="3" width="19.5703125" style="2" customWidth="1"/>
    <col min="4" max="4" width="9.5703125" style="2" customWidth="1"/>
    <col min="5" max="5" width="28" style="2" customWidth="1"/>
    <col min="6" max="16384" width="9.140625" style="2"/>
  </cols>
  <sheetData>
    <row r="1" spans="1:9" ht="15" x14ac:dyDescent="0.25">
      <c r="A1" s="62"/>
      <c r="B1" s="1"/>
      <c r="C1" s="1"/>
      <c r="D1" s="1"/>
    </row>
    <row r="2" spans="1:9" ht="27" customHeight="1" x14ac:dyDescent="0.25">
      <c r="A2" s="68" t="s">
        <v>0</v>
      </c>
      <c r="B2" s="68"/>
      <c r="C2" s="68"/>
      <c r="D2" s="68"/>
      <c r="E2" s="68"/>
    </row>
    <row r="3" spans="1:9" ht="27" customHeight="1" x14ac:dyDescent="0.25">
      <c r="A3" s="68" t="s">
        <v>31</v>
      </c>
      <c r="B3" s="68"/>
      <c r="C3" s="68"/>
      <c r="D3" s="68"/>
      <c r="E3" s="68"/>
    </row>
    <row r="4" spans="1:9" ht="27" customHeight="1" x14ac:dyDescent="0.2">
      <c r="A4" s="69" t="s">
        <v>36</v>
      </c>
      <c r="B4" s="69"/>
      <c r="C4" s="69"/>
      <c r="D4" s="69"/>
      <c r="E4" s="69"/>
    </row>
    <row r="5" spans="1:9" ht="27" customHeight="1" thickBot="1" x14ac:dyDescent="0.25"/>
    <row r="6" spans="1:9" ht="27" customHeight="1" x14ac:dyDescent="0.2">
      <c r="A6" s="3" t="s">
        <v>1</v>
      </c>
      <c r="B6" s="4"/>
      <c r="C6" s="5" t="s">
        <v>2</v>
      </c>
      <c r="D6" s="6"/>
      <c r="E6" s="7" t="s">
        <v>3</v>
      </c>
    </row>
    <row r="7" spans="1:9" x14ac:dyDescent="0.2">
      <c r="A7" s="8" t="s">
        <v>4</v>
      </c>
      <c r="B7" s="9"/>
      <c r="C7" s="10"/>
      <c r="D7" s="11"/>
      <c r="E7" s="12" t="s">
        <v>5</v>
      </c>
    </row>
    <row r="8" spans="1:9" x14ac:dyDescent="0.2">
      <c r="A8" s="8"/>
      <c r="B8" s="9"/>
      <c r="C8" s="10"/>
      <c r="D8" s="13"/>
      <c r="E8" s="12" t="s">
        <v>6</v>
      </c>
    </row>
    <row r="9" spans="1:9" ht="13.5" thickBot="1" x14ac:dyDescent="0.25">
      <c r="A9" s="8" t="s">
        <v>7</v>
      </c>
      <c r="B9" s="14"/>
      <c r="C9" s="15"/>
      <c r="D9" s="10"/>
      <c r="E9" s="12"/>
    </row>
    <row r="10" spans="1:9" x14ac:dyDescent="0.2">
      <c r="A10" s="3"/>
      <c r="B10" s="16"/>
      <c r="C10" s="17" t="s">
        <v>8</v>
      </c>
      <c r="D10" s="17"/>
      <c r="E10" s="18" t="s">
        <v>9</v>
      </c>
    </row>
    <row r="11" spans="1:9" ht="35.25" customHeight="1" x14ac:dyDescent="0.2">
      <c r="A11" s="8" t="s">
        <v>10</v>
      </c>
      <c r="B11" s="19" t="s">
        <v>32</v>
      </c>
      <c r="C11" s="20">
        <v>142</v>
      </c>
      <c r="D11" s="21"/>
      <c r="E11" s="22">
        <f>ROUND(C11*3,0)</f>
        <v>426</v>
      </c>
      <c r="G11" s="64"/>
    </row>
    <row r="12" spans="1:9" x14ac:dyDescent="0.2">
      <c r="A12" s="8"/>
      <c r="B12" s="19" t="s">
        <v>11</v>
      </c>
      <c r="C12" s="20">
        <v>71</v>
      </c>
      <c r="D12" s="21"/>
      <c r="E12" s="22">
        <f>ROUND(C12*3,0)</f>
        <v>213</v>
      </c>
      <c r="H12" s="64"/>
    </row>
    <row r="13" spans="1:9" ht="13.5" thickBot="1" x14ac:dyDescent="0.25">
      <c r="A13" s="23"/>
      <c r="B13" s="24" t="s">
        <v>12</v>
      </c>
      <c r="C13" s="25">
        <v>0.41</v>
      </c>
      <c r="D13" s="26"/>
      <c r="E13" s="27">
        <f>(C13)</f>
        <v>0.41</v>
      </c>
    </row>
    <row r="14" spans="1:9" x14ac:dyDescent="0.2">
      <c r="A14" s="28"/>
      <c r="B14" s="21"/>
      <c r="C14" s="21"/>
      <c r="D14" s="21"/>
      <c r="E14" s="29"/>
      <c r="I14" s="65"/>
    </row>
    <row r="15" spans="1:9" ht="25.5" x14ac:dyDescent="0.2">
      <c r="A15" s="30" t="s">
        <v>13</v>
      </c>
      <c r="B15" s="31" t="s">
        <v>14</v>
      </c>
      <c r="C15" s="31" t="s">
        <v>15</v>
      </c>
      <c r="D15" s="31" t="s">
        <v>16</v>
      </c>
      <c r="E15" s="32" t="s">
        <v>17</v>
      </c>
    </row>
    <row r="16" spans="1:9" ht="15" x14ac:dyDescent="0.25">
      <c r="A16" s="33"/>
      <c r="B16" s="34"/>
      <c r="C16" s="35"/>
      <c r="D16" s="36">
        <f>IF($D$8="X",$E$12,$C$12)</f>
        <v>71</v>
      </c>
      <c r="E16" s="37">
        <f>C16*D16</f>
        <v>0</v>
      </c>
    </row>
    <row r="17" spans="1:5" ht="15" x14ac:dyDescent="0.25">
      <c r="A17" s="38"/>
      <c r="B17" s="34"/>
      <c r="C17" s="39"/>
      <c r="D17" s="36">
        <f t="shared" ref="D17:D26" si="0">IF($D$8="X",$E$12,$C$12)</f>
        <v>71</v>
      </c>
      <c r="E17" s="37">
        <f t="shared" ref="E17:E27" si="1">C17*D17</f>
        <v>0</v>
      </c>
    </row>
    <row r="18" spans="1:5" ht="15" x14ac:dyDescent="0.25">
      <c r="A18" s="38"/>
      <c r="B18" s="34"/>
      <c r="C18" s="39"/>
      <c r="D18" s="36">
        <f t="shared" si="0"/>
        <v>71</v>
      </c>
      <c r="E18" s="37">
        <f t="shared" si="1"/>
        <v>0</v>
      </c>
    </row>
    <row r="19" spans="1:5" ht="15" x14ac:dyDescent="0.25">
      <c r="A19" s="38"/>
      <c r="B19" s="34"/>
      <c r="C19" s="39"/>
      <c r="D19" s="36">
        <f t="shared" si="0"/>
        <v>71</v>
      </c>
      <c r="E19" s="37">
        <f t="shared" si="1"/>
        <v>0</v>
      </c>
    </row>
    <row r="20" spans="1:5" ht="15" x14ac:dyDescent="0.25">
      <c r="A20" s="38"/>
      <c r="B20" s="34"/>
      <c r="C20" s="39"/>
      <c r="D20" s="36">
        <f t="shared" si="0"/>
        <v>71</v>
      </c>
      <c r="E20" s="37">
        <f t="shared" si="1"/>
        <v>0</v>
      </c>
    </row>
    <row r="21" spans="1:5" ht="15" x14ac:dyDescent="0.25">
      <c r="A21" s="38"/>
      <c r="B21" s="34"/>
      <c r="C21" s="39"/>
      <c r="D21" s="36">
        <f t="shared" si="0"/>
        <v>71</v>
      </c>
      <c r="E21" s="37">
        <f t="shared" si="1"/>
        <v>0</v>
      </c>
    </row>
    <row r="22" spans="1:5" ht="15" x14ac:dyDescent="0.25">
      <c r="A22" s="38"/>
      <c r="B22" s="34"/>
      <c r="C22" s="39"/>
      <c r="D22" s="36">
        <f t="shared" si="0"/>
        <v>71</v>
      </c>
      <c r="E22" s="37">
        <f t="shared" si="1"/>
        <v>0</v>
      </c>
    </row>
    <row r="23" spans="1:5" ht="15" x14ac:dyDescent="0.25">
      <c r="A23" s="38"/>
      <c r="B23" s="34"/>
      <c r="C23" s="39"/>
      <c r="D23" s="36">
        <f t="shared" si="0"/>
        <v>71</v>
      </c>
      <c r="E23" s="37">
        <f t="shared" si="1"/>
        <v>0</v>
      </c>
    </row>
    <row r="24" spans="1:5" ht="15" x14ac:dyDescent="0.25">
      <c r="A24" s="33"/>
      <c r="B24" s="34"/>
      <c r="C24" s="39"/>
      <c r="D24" s="36">
        <f t="shared" si="0"/>
        <v>71</v>
      </c>
      <c r="E24" s="37">
        <f t="shared" si="1"/>
        <v>0</v>
      </c>
    </row>
    <row r="25" spans="1:5" ht="15" x14ac:dyDescent="0.25">
      <c r="A25" s="33"/>
      <c r="B25" s="34"/>
      <c r="C25" s="40"/>
      <c r="D25" s="36">
        <f t="shared" si="0"/>
        <v>71</v>
      </c>
      <c r="E25" s="37">
        <f t="shared" si="1"/>
        <v>0</v>
      </c>
    </row>
    <row r="26" spans="1:5" ht="15" x14ac:dyDescent="0.25">
      <c r="A26" s="38"/>
      <c r="B26" s="34"/>
      <c r="C26" s="39"/>
      <c r="D26" s="36">
        <f t="shared" si="0"/>
        <v>71</v>
      </c>
      <c r="E26" s="37">
        <f t="shared" si="1"/>
        <v>0</v>
      </c>
    </row>
    <row r="27" spans="1:5" ht="15" x14ac:dyDescent="0.25">
      <c r="A27" s="38"/>
      <c r="B27" s="34" t="s">
        <v>33</v>
      </c>
      <c r="C27" s="39"/>
      <c r="D27" s="36">
        <f>IF($D$8="X",$E$11,$C$11)</f>
        <v>142</v>
      </c>
      <c r="E27" s="37">
        <f t="shared" si="1"/>
        <v>0</v>
      </c>
    </row>
    <row r="28" spans="1:5" ht="15" x14ac:dyDescent="0.25">
      <c r="A28" s="28"/>
      <c r="B28" s="21"/>
      <c r="C28" s="21"/>
      <c r="D28" s="21"/>
      <c r="E28" s="41"/>
    </row>
    <row r="29" spans="1:5" ht="25.5" x14ac:dyDescent="0.2">
      <c r="A29" s="42" t="s">
        <v>13</v>
      </c>
      <c r="B29" s="43" t="s">
        <v>18</v>
      </c>
      <c r="C29" s="43" t="s">
        <v>19</v>
      </c>
      <c r="D29" s="31" t="s">
        <v>20</v>
      </c>
      <c r="E29" s="44" t="s">
        <v>17</v>
      </c>
    </row>
    <row r="30" spans="1:5" ht="15" x14ac:dyDescent="0.25">
      <c r="A30" s="38"/>
      <c r="B30" s="34"/>
      <c r="C30" s="39"/>
      <c r="D30" s="67">
        <f>IF($D$8="X",$C$13*1,$C$13)</f>
        <v>0.41</v>
      </c>
      <c r="E30" s="37">
        <f>C30*D30</f>
        <v>0</v>
      </c>
    </row>
    <row r="31" spans="1:5" ht="15" x14ac:dyDescent="0.25">
      <c r="A31" s="38"/>
      <c r="B31" s="34"/>
      <c r="C31" s="39"/>
      <c r="D31" s="67">
        <f t="shared" ref="D31:D41" si="2">IF($D$8="X",$C$13*1,$C$13)</f>
        <v>0.41</v>
      </c>
      <c r="E31" s="37">
        <f t="shared" ref="E31:E41" si="3">C31*D31</f>
        <v>0</v>
      </c>
    </row>
    <row r="32" spans="1:5" ht="15" x14ac:dyDescent="0.25">
      <c r="A32" s="33"/>
      <c r="B32" s="34"/>
      <c r="C32" s="39"/>
      <c r="D32" s="67">
        <f t="shared" si="2"/>
        <v>0.41</v>
      </c>
      <c r="E32" s="37">
        <f t="shared" si="3"/>
        <v>0</v>
      </c>
    </row>
    <row r="33" spans="1:5" ht="15" x14ac:dyDescent="0.25">
      <c r="A33" s="33"/>
      <c r="B33" s="34"/>
      <c r="C33" s="35"/>
      <c r="D33" s="67">
        <f t="shared" si="2"/>
        <v>0.41</v>
      </c>
      <c r="E33" s="37">
        <f t="shared" si="3"/>
        <v>0</v>
      </c>
    </row>
    <row r="34" spans="1:5" ht="15" x14ac:dyDescent="0.25">
      <c r="A34" s="38"/>
      <c r="B34" s="34"/>
      <c r="C34" s="39"/>
      <c r="D34" s="67">
        <f t="shared" si="2"/>
        <v>0.41</v>
      </c>
      <c r="E34" s="37">
        <f t="shared" si="3"/>
        <v>0</v>
      </c>
    </row>
    <row r="35" spans="1:5" ht="15" x14ac:dyDescent="0.25">
      <c r="A35" s="38"/>
      <c r="B35" s="34"/>
      <c r="C35" s="39"/>
      <c r="D35" s="67">
        <f t="shared" si="2"/>
        <v>0.41</v>
      </c>
      <c r="E35" s="37">
        <f t="shared" si="3"/>
        <v>0</v>
      </c>
    </row>
    <row r="36" spans="1:5" ht="15" x14ac:dyDescent="0.25">
      <c r="A36" s="38"/>
      <c r="B36" s="34"/>
      <c r="C36" s="39"/>
      <c r="D36" s="67">
        <f t="shared" si="2"/>
        <v>0.41</v>
      </c>
      <c r="E36" s="37">
        <f t="shared" si="3"/>
        <v>0</v>
      </c>
    </row>
    <row r="37" spans="1:5" ht="15" x14ac:dyDescent="0.25">
      <c r="A37" s="38"/>
      <c r="B37" s="34"/>
      <c r="C37" s="39"/>
      <c r="D37" s="67">
        <f t="shared" si="2"/>
        <v>0.41</v>
      </c>
      <c r="E37" s="37">
        <f t="shared" si="3"/>
        <v>0</v>
      </c>
    </row>
    <row r="38" spans="1:5" ht="15" x14ac:dyDescent="0.25">
      <c r="A38" s="38"/>
      <c r="B38" s="34"/>
      <c r="C38" s="39"/>
      <c r="D38" s="67">
        <f t="shared" si="2"/>
        <v>0.41</v>
      </c>
      <c r="E38" s="37">
        <f t="shared" si="3"/>
        <v>0</v>
      </c>
    </row>
    <row r="39" spans="1:5" ht="15" x14ac:dyDescent="0.25">
      <c r="A39" s="38"/>
      <c r="B39" s="34"/>
      <c r="C39" s="39"/>
      <c r="D39" s="67">
        <f t="shared" si="2"/>
        <v>0.41</v>
      </c>
      <c r="E39" s="37">
        <f t="shared" si="3"/>
        <v>0</v>
      </c>
    </row>
    <row r="40" spans="1:5" ht="15" x14ac:dyDescent="0.25">
      <c r="A40" s="38"/>
      <c r="B40" s="34"/>
      <c r="C40" s="39"/>
      <c r="D40" s="67">
        <f t="shared" si="2"/>
        <v>0.41</v>
      </c>
      <c r="E40" s="37">
        <f t="shared" si="3"/>
        <v>0</v>
      </c>
    </row>
    <row r="41" spans="1:5" ht="15" x14ac:dyDescent="0.25">
      <c r="A41" s="38"/>
      <c r="B41" s="34"/>
      <c r="C41" s="39"/>
      <c r="D41" s="67">
        <f t="shared" si="2"/>
        <v>0.41</v>
      </c>
      <c r="E41" s="37">
        <f t="shared" si="3"/>
        <v>0</v>
      </c>
    </row>
    <row r="42" spans="1:5" ht="15" x14ac:dyDescent="0.25">
      <c r="A42" s="28"/>
      <c r="B42" s="21"/>
      <c r="C42" s="21"/>
      <c r="D42" s="21"/>
      <c r="E42" s="45"/>
    </row>
    <row r="43" spans="1:5" ht="15" x14ac:dyDescent="0.25">
      <c r="A43" s="46" t="s">
        <v>21</v>
      </c>
      <c r="B43" s="21"/>
      <c r="C43" s="21"/>
      <c r="D43" s="47" t="s">
        <v>22</v>
      </c>
      <c r="E43" s="45">
        <f>SUM(E16:E27)</f>
        <v>0</v>
      </c>
    </row>
    <row r="44" spans="1:5" ht="15" x14ac:dyDescent="0.25">
      <c r="A44" s="48" t="s">
        <v>23</v>
      </c>
      <c r="B44" s="21"/>
      <c r="C44" s="21"/>
      <c r="D44" s="47" t="s">
        <v>24</v>
      </c>
      <c r="E44" s="45">
        <f>SUM(E30:E41)</f>
        <v>0</v>
      </c>
    </row>
    <row r="45" spans="1:5" ht="20.25" customHeight="1" x14ac:dyDescent="0.25">
      <c r="A45" s="48" t="s">
        <v>25</v>
      </c>
      <c r="B45" s="21"/>
      <c r="C45" s="21"/>
      <c r="D45" s="21"/>
      <c r="E45" s="45"/>
    </row>
    <row r="46" spans="1:5" ht="21.75" customHeight="1" x14ac:dyDescent="0.25">
      <c r="A46" s="48" t="s">
        <v>34</v>
      </c>
      <c r="B46" s="21"/>
      <c r="C46" s="21"/>
      <c r="D46" s="47"/>
      <c r="E46" s="45"/>
    </row>
    <row r="47" spans="1:5" ht="13.5" thickBot="1" x14ac:dyDescent="0.25">
      <c r="A47" s="28"/>
      <c r="B47" s="49"/>
      <c r="C47" s="21"/>
      <c r="D47" s="21"/>
      <c r="E47" s="29"/>
    </row>
    <row r="48" spans="1:5" x14ac:dyDescent="0.2">
      <c r="A48" s="50" t="s">
        <v>26</v>
      </c>
      <c r="B48" s="51"/>
      <c r="C48" s="51"/>
      <c r="D48" s="51"/>
      <c r="E48" s="52"/>
    </row>
    <row r="49" spans="1:5" x14ac:dyDescent="0.2">
      <c r="A49" s="53" t="s">
        <v>27</v>
      </c>
      <c r="B49" s="54"/>
      <c r="C49" s="55"/>
      <c r="D49" s="54"/>
      <c r="E49" s="56"/>
    </row>
    <row r="50" spans="1:5" ht="13.5" thickBot="1" x14ac:dyDescent="0.25">
      <c r="A50" s="63" t="s">
        <v>28</v>
      </c>
      <c r="B50" s="54"/>
      <c r="C50" s="54"/>
      <c r="D50" s="47" t="s">
        <v>29</v>
      </c>
      <c r="E50" s="57">
        <f>E44+E43</f>
        <v>0</v>
      </c>
    </row>
    <row r="51" spans="1:5" ht="13.5" thickTop="1" x14ac:dyDescent="0.2">
      <c r="A51" s="58" t="s">
        <v>30</v>
      </c>
      <c r="B51" s="54"/>
      <c r="C51" s="54"/>
      <c r="D51" s="54"/>
      <c r="E51" s="56"/>
    </row>
    <row r="52" spans="1:5" ht="13.5" thickBot="1" x14ac:dyDescent="0.25">
      <c r="A52" s="59"/>
      <c r="B52" s="66" t="s">
        <v>35</v>
      </c>
      <c r="C52" s="60"/>
      <c r="D52" s="60"/>
      <c r="E52" s="61"/>
    </row>
  </sheetData>
  <mergeCells count="3">
    <mergeCell ref="A2:E2"/>
    <mergeCell ref="A3:E3"/>
    <mergeCell ref="A4:E4"/>
  </mergeCells>
  <pageMargins left="0.35433070866141736" right="0.35433070866141736" top="0.28000000000000003" bottom="0.45" header="0.17" footer="0.2"/>
  <pageSetup scale="88" orientation="portrait" r:id="rId1"/>
  <headerFooter alignWithMargins="0">
    <oddFooter>&amp;L&amp;8&amp;Z&amp;F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Midwifery Form</vt:lpstr>
      <vt:lpstr>'Midwifery Form'!Print_Area</vt:lpstr>
    </vt:vector>
  </TitlesOfParts>
  <Company>Regional Health Authority Central Manitoba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RHACM</dc:creator>
  <cp:lastModifiedBy>Kristine Crocker</cp:lastModifiedBy>
  <cp:lastPrinted>2014-08-28T14:10:24Z</cp:lastPrinted>
  <dcterms:created xsi:type="dcterms:W3CDTF">2014-05-29T14:53:01Z</dcterms:created>
  <dcterms:modified xsi:type="dcterms:W3CDTF">2024-10-21T19:05:08Z</dcterms:modified>
</cp:coreProperties>
</file>