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N:\Communications\!Website\00 WordPress\StaffNet\Files-Graphics\Programs-Services\Quality &amp; Planning\LEAN\"/>
    </mc:Choice>
  </mc:AlternateContent>
  <xr:revisionPtr revIDLastSave="0" documentId="8_{F9E3A824-67B4-4AC7-9127-8B335810C5AC}" xr6:coauthVersionLast="36" xr6:coauthVersionMax="36" xr10:uidLastSave="{00000000-0000-0000-0000-000000000000}"/>
  <bookViews>
    <workbookView xWindow="0" yWindow="0" windowWidth="20490" windowHeight="7680" xr2:uid="{00000000-000D-0000-FFFF-FFFF00000000}"/>
  </bookViews>
  <sheets>
    <sheet name="Client Savings " sheetId="1" r:id="rId1"/>
    <sheet name="Regional Savings" sheetId="2" r:id="rId2"/>
    <sheet name="Anecdotal &amp; Qualitative Results" sheetId="4" r:id="rId3"/>
  </sheets>
  <definedNames>
    <definedName name="_xlnm.Print_Area" localSheetId="2">'Anecdotal &amp; Qualitative Results'!$A$3:$E$71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2" l="1"/>
  <c r="B2" i="4" l="1"/>
  <c r="F6" i="1" l="1"/>
  <c r="C6" i="1"/>
</calcChain>
</file>

<file path=xl/sharedStrings.xml><?xml version="1.0" encoding="utf-8"?>
<sst xmlns="http://schemas.openxmlformats.org/spreadsheetml/2006/main" count="36" uniqueCount="33">
  <si>
    <t># days/year</t>
  </si>
  <si>
    <t>Total Cost:</t>
  </si>
  <si>
    <t>Cost for PCH Annually</t>
  </si>
  <si>
    <t xml:space="preserve">Daily Rate: </t>
  </si>
  <si>
    <t xml:space="preserve">Total Cost: </t>
  </si>
  <si>
    <t xml:space="preserve">Cost for ADP, 3X week Annually: </t>
  </si>
  <si>
    <t xml:space="preserve">Cost for Client: PCH Vs. ADP </t>
  </si>
  <si>
    <t>ADP</t>
  </si>
  <si>
    <t xml:space="preserve">PCH </t>
  </si>
  <si>
    <t>Facility / Region</t>
  </si>
  <si>
    <t>Project:</t>
  </si>
  <si>
    <r>
      <t>Instructions:</t>
    </r>
    <r>
      <rPr>
        <sz val="11"/>
        <color indexed="8"/>
        <rFont val="Arial"/>
        <family val="2"/>
      </rPr>
      <t xml:space="preserve"> 
Though measures are important for all Quality Improvement initiatives, they don't always tell the whole story. Below is a place for you to share comments and stories that patients, clients, residents and staff had shared as a result of your Lean Quality Improvement Initiative. These stories and quotes are a valuable component of driving ongoing success in all the work we do to improve care.</t>
    </r>
  </si>
  <si>
    <t>Patients / Clients / Residents</t>
  </si>
  <si>
    <t>Observation #</t>
  </si>
  <si>
    <t>Notes / Results</t>
  </si>
  <si>
    <t>Staff</t>
  </si>
  <si>
    <t xml:space="preserve">Safety </t>
  </si>
  <si>
    <t>Decreased dependance on Home Care Resources</t>
  </si>
  <si>
    <t xml:space="preserve">Team Member's husband was part of the ADP in Carman for a number of months before being placed into the Boyne Lodge PCH. The team member's husband was at an increase risk for injury as he would often wander on the farm and "tinker" with farm machinery which could have caused  injuries to client, loved ones and machinery. </t>
  </si>
  <si>
    <t xml:space="preserve">Carman Adult Day Program, Boyne Lodge, Southern Health - Sante Sud </t>
  </si>
  <si>
    <t xml:space="preserve">Movers and Shakers ADP Participation </t>
  </si>
  <si>
    <t xml:space="preserve">When HC Clients are attending program, Home Care does not have to schedule workers to do meal prep and/or provide respite on these scheduled days </t>
  </si>
  <si>
    <t xml:space="preserve">In 2016-2017, the Carman Hospital's average wait time for a personal care home bed was 241 days </t>
  </si>
  <si>
    <t xml:space="preserve">Without the Adult Day Program, the caregiver, who was a participant for our LEAN project noted that she would not have been able to keep her husband home for as long as she did </t>
  </si>
  <si>
    <t xml:space="preserve">Cost for Carman ADP 2016-2017: </t>
  </si>
  <si>
    <t>Reduced likelihood of premature admittance into hospital for caregivers failing to cope</t>
  </si>
  <si>
    <t>The ADP provides caregivers with a much needed break. Without the ADP, it is likely that caregivers would burnout sooner, and therefore have a greater increase for admitting loved one into hospital as they are unable to care for them at home.</t>
  </si>
  <si>
    <t xml:space="preserve">*Median Rate: </t>
  </si>
  <si>
    <t>*Based on median rate of $60.70 per day Residential Rates and ADP Participant Fee: $9.20: Southern Health Santé Sud Schedule of Charges Long Term Care Sept 1 2017</t>
  </si>
  <si>
    <t xml:space="preserve">* $963.00 per day is based on Southern Health-Santé Sud Schedule of Charges Acute May 12, 2017 
</t>
  </si>
  <si>
    <t>Difference:</t>
  </si>
  <si>
    <t>1 client in ADP saved the Region</t>
  </si>
  <si>
    <t xml:space="preserve">It is very likely that the program is also reducing hospital stays for other ADP participants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</si>
</sst>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_);[Red]\(&quot;$&quot;#,##0\)"/>
    <numFmt numFmtId="165" formatCode="&quot;$&quot;#,##0.00_);[Red]\(&quot;$&quot;#,##0.00\)"/>
  </numFmts>
  <fonts count="10" x14ac:knownFonts="1">
    <font>
      <sz val="14"/>
      <color theme="1"/>
      <name val="Calibri"/>
      <family val="2"/>
    </font>
    <font>
      <sz val="11"/>
      <color theme="1"/>
      <name val="Calibri"/>
      <family val="2"/>
      <scheme val="minor"/>
    </font>
    <font>
      <sz val="11"/>
      <color theme="0"/>
      <name val="Calibri"/>
      <family val="2"/>
      <scheme val="minor"/>
    </font>
    <font>
      <b/>
      <sz val="28"/>
      <color theme="4" tint="-0.249977111117893"/>
      <name val="Calibri"/>
      <family val="2"/>
      <scheme val="minor"/>
    </font>
    <font>
      <b/>
      <sz val="11"/>
      <color theme="0"/>
      <name val="Arial"/>
      <family val="2"/>
    </font>
    <font>
      <sz val="11"/>
      <color theme="1"/>
      <name val="Arial"/>
      <family val="2"/>
    </font>
    <font>
      <b/>
      <sz val="11"/>
      <color theme="1"/>
      <name val="Arial"/>
      <family val="2"/>
    </font>
    <font>
      <sz val="11"/>
      <color indexed="8"/>
      <name val="Arial"/>
      <family val="2"/>
    </font>
    <font>
      <b/>
      <sz val="11"/>
      <name val="Arial"/>
      <family val="2"/>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D5D0B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63">
    <xf numFmtId="0" fontId="0" fillId="0" borderId="0" xfId="0"/>
    <xf numFmtId="165" fontId="0" fillId="0" borderId="0" xfId="0" applyNumberFormat="1"/>
    <xf numFmtId="164" fontId="0" fillId="0" borderId="0" xfId="0" applyNumberFormat="1"/>
    <xf numFmtId="0" fontId="1" fillId="2" borderId="0" xfId="1" applyFill="1" applyProtection="1"/>
    <xf numFmtId="0" fontId="1" fillId="2" borderId="0" xfId="1" applyFill="1" applyBorder="1" applyProtection="1"/>
    <xf numFmtId="0" fontId="2" fillId="2" borderId="0" xfId="1" applyFont="1" applyFill="1" applyProtection="1"/>
    <xf numFmtId="0" fontId="3" fillId="2" borderId="0" xfId="1" applyFont="1" applyFill="1" applyAlignment="1" applyProtection="1"/>
    <xf numFmtId="0" fontId="4" fillId="3" borderId="1" xfId="1" applyFont="1" applyFill="1" applyBorder="1" applyAlignment="1" applyProtection="1">
      <alignment horizontal="center" vertical="center"/>
    </xf>
    <xf numFmtId="0" fontId="1" fillId="2" borderId="0" xfId="1" applyNumberFormat="1" applyFill="1" applyProtection="1"/>
    <xf numFmtId="0" fontId="6" fillId="2" borderId="0" xfId="1" applyFont="1" applyFill="1" applyBorder="1" applyAlignment="1" applyProtection="1">
      <alignment horizontal="center" vertical="center"/>
    </xf>
    <xf numFmtId="0" fontId="9" fillId="2" borderId="0" xfId="1" applyFont="1" applyFill="1" applyProtection="1"/>
    <xf numFmtId="0" fontId="9" fillId="2" borderId="0" xfId="1" applyFont="1" applyFill="1" applyAlignment="1" applyProtection="1">
      <alignment vertical="center" wrapText="1"/>
    </xf>
    <xf numFmtId="0" fontId="9" fillId="2" borderId="0" xfId="1" applyFont="1" applyFill="1" applyAlignment="1" applyProtection="1">
      <alignment vertical="center"/>
    </xf>
    <xf numFmtId="0" fontId="9" fillId="2" borderId="0" xfId="1" applyFont="1" applyFill="1" applyAlignment="1" applyProtection="1">
      <alignment horizontal="left" vertical="center" wrapText="1"/>
    </xf>
    <xf numFmtId="0" fontId="9" fillId="2" borderId="0" xfId="1" applyFont="1" applyFill="1" applyBorder="1" applyAlignment="1" applyProtection="1">
      <alignment horizontal="center" vertical="center"/>
    </xf>
    <xf numFmtId="0" fontId="9" fillId="2" borderId="0" xfId="1" applyFont="1" applyFill="1" applyBorder="1" applyAlignment="1" applyProtection="1">
      <alignment horizontal="left" vertical="center" wrapText="1"/>
    </xf>
    <xf numFmtId="0" fontId="1" fillId="2" borderId="0" xfId="1" applyFill="1" applyAlignment="1" applyProtection="1">
      <alignment vertical="center" wrapText="1"/>
    </xf>
    <xf numFmtId="0" fontId="1" fillId="2" borderId="0" xfId="1" applyFill="1" applyAlignment="1" applyProtection="1">
      <alignment vertical="center"/>
    </xf>
    <xf numFmtId="0" fontId="1" fillId="2" borderId="0" xfId="1" applyFill="1" applyAlignment="1" applyProtection="1">
      <alignment horizontal="left" vertical="center" wrapText="1"/>
    </xf>
    <xf numFmtId="0" fontId="9" fillId="2" borderId="0" xfId="1" applyFont="1" applyFill="1" applyBorder="1" applyAlignment="1" applyProtection="1">
      <alignment vertical="center"/>
    </xf>
    <xf numFmtId="0" fontId="0" fillId="0" borderId="0" xfId="0" applyAlignment="1">
      <alignment wrapText="1"/>
    </xf>
    <xf numFmtId="0" fontId="0" fillId="0" borderId="0" xfId="0" applyFill="1"/>
    <xf numFmtId="165" fontId="0" fillId="0" borderId="0" xfId="0" applyNumberFormat="1" applyFill="1"/>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left" wrapText="1"/>
    </xf>
    <xf numFmtId="0" fontId="0" fillId="0" borderId="0" xfId="0" applyAlignment="1">
      <alignment horizontal="right"/>
    </xf>
    <xf numFmtId="0" fontId="0" fillId="0" borderId="0" xfId="0" applyFill="1" applyAlignment="1">
      <alignment horizontal="center"/>
    </xf>
    <xf numFmtId="0" fontId="0" fillId="0" borderId="0" xfId="0" applyFill="1" applyAlignment="1">
      <alignment horizontal="left" vertical="top"/>
    </xf>
    <xf numFmtId="0" fontId="6" fillId="3" borderId="13" xfId="1" applyFont="1" applyFill="1" applyBorder="1" applyAlignment="1" applyProtection="1">
      <alignment horizontal="center" vertical="center"/>
    </xf>
    <xf numFmtId="0" fontId="6" fillId="3" borderId="14" xfId="1" applyFont="1" applyFill="1" applyBorder="1" applyAlignment="1" applyProtection="1">
      <alignment horizontal="center" vertical="center"/>
    </xf>
    <xf numFmtId="0" fontId="6" fillId="3" borderId="15" xfId="1" applyFont="1" applyFill="1" applyBorder="1" applyAlignment="1" applyProtection="1">
      <alignment horizontal="center" vertical="center"/>
    </xf>
    <xf numFmtId="0" fontId="3" fillId="2" borderId="0" xfId="1" applyFont="1" applyFill="1" applyAlignment="1" applyProtection="1">
      <alignment horizontal="center"/>
    </xf>
    <xf numFmtId="0" fontId="5" fillId="4" borderId="2" xfId="1" applyNumberFormat="1" applyFont="1" applyFill="1" applyBorder="1" applyAlignment="1" applyProtection="1">
      <alignment horizontal="center" vertical="center"/>
    </xf>
    <xf numFmtId="0" fontId="5" fillId="4" borderId="3" xfId="1" applyNumberFormat="1" applyFont="1" applyFill="1" applyBorder="1" applyAlignment="1" applyProtection="1">
      <alignment horizontal="center" vertical="center"/>
    </xf>
    <xf numFmtId="0" fontId="5" fillId="4" borderId="4" xfId="1" applyNumberFormat="1" applyFont="1" applyFill="1" applyBorder="1" applyAlignment="1" applyProtection="1">
      <alignment horizontal="center" vertical="center"/>
    </xf>
    <xf numFmtId="0" fontId="5" fillId="4" borderId="1" xfId="1" applyNumberFormat="1" applyFont="1" applyFill="1" applyBorder="1" applyAlignment="1" applyProtection="1">
      <alignment horizontal="center" vertical="center"/>
    </xf>
    <xf numFmtId="0" fontId="6" fillId="3" borderId="5" xfId="1" applyFont="1" applyFill="1" applyBorder="1" applyAlignment="1" applyProtection="1">
      <alignment horizontal="left" vertical="center" wrapText="1"/>
    </xf>
    <xf numFmtId="0" fontId="6" fillId="3" borderId="6" xfId="1" applyFont="1" applyFill="1" applyBorder="1" applyAlignment="1" applyProtection="1">
      <alignment horizontal="left" vertical="center" wrapText="1"/>
    </xf>
    <xf numFmtId="0" fontId="6" fillId="3" borderId="7" xfId="1" applyFont="1" applyFill="1" applyBorder="1" applyAlignment="1" applyProtection="1">
      <alignment horizontal="left" vertical="center" wrapText="1"/>
    </xf>
    <xf numFmtId="0" fontId="6" fillId="3" borderId="8" xfId="1" applyFont="1" applyFill="1" applyBorder="1" applyAlignment="1" applyProtection="1">
      <alignment horizontal="left" vertical="center" wrapText="1"/>
    </xf>
    <xf numFmtId="0" fontId="6" fillId="3" borderId="0" xfId="1" applyFont="1" applyFill="1" applyBorder="1" applyAlignment="1" applyProtection="1">
      <alignment horizontal="left" vertical="center" wrapText="1"/>
    </xf>
    <xf numFmtId="0" fontId="6" fillId="3" borderId="9" xfId="1" applyFont="1" applyFill="1" applyBorder="1" applyAlignment="1" applyProtection="1">
      <alignment horizontal="left" vertical="center" wrapText="1"/>
    </xf>
    <xf numFmtId="0" fontId="6" fillId="3" borderId="10" xfId="1" applyFont="1" applyFill="1" applyBorder="1" applyAlignment="1" applyProtection="1">
      <alignment horizontal="left" vertical="center" wrapText="1"/>
    </xf>
    <xf numFmtId="0" fontId="6" fillId="3" borderId="11" xfId="1" applyFont="1" applyFill="1" applyBorder="1" applyAlignment="1" applyProtection="1">
      <alignment horizontal="left" vertical="center" wrapText="1"/>
    </xf>
    <xf numFmtId="0" fontId="6" fillId="3" borderId="12" xfId="1" applyFont="1" applyFill="1" applyBorder="1" applyAlignment="1" applyProtection="1">
      <alignment horizontal="left" vertical="center" wrapText="1"/>
    </xf>
    <xf numFmtId="0" fontId="6" fillId="2" borderId="6" xfId="1" applyFont="1" applyFill="1" applyBorder="1" applyAlignment="1" applyProtection="1">
      <alignment horizontal="center" vertical="center"/>
    </xf>
    <xf numFmtId="0" fontId="8" fillId="3" borderId="1" xfId="1" applyFont="1" applyFill="1" applyBorder="1" applyAlignment="1" applyProtection="1">
      <alignment horizontal="center" vertical="center"/>
    </xf>
    <xf numFmtId="0" fontId="9" fillId="5" borderId="1" xfId="1" applyFont="1" applyFill="1" applyBorder="1" applyAlignment="1" applyProtection="1">
      <alignment horizontal="center" vertical="center" wrapText="1"/>
      <protection locked="0"/>
    </xf>
    <xf numFmtId="0" fontId="9" fillId="5" borderId="1" xfId="1" applyFont="1" applyFill="1" applyBorder="1" applyAlignment="1" applyProtection="1">
      <alignment horizontal="left" vertical="center" wrapText="1"/>
      <protection locked="0"/>
    </xf>
    <xf numFmtId="0" fontId="9" fillId="4" borderId="16" xfId="1" applyFont="1" applyFill="1" applyBorder="1" applyAlignment="1" applyProtection="1">
      <alignment horizontal="center" vertical="center" wrapText="1"/>
      <protection locked="0"/>
    </xf>
    <xf numFmtId="0" fontId="9" fillId="4" borderId="17" xfId="1" applyFont="1" applyFill="1" applyBorder="1" applyAlignment="1" applyProtection="1">
      <alignment horizontal="center" vertical="center" wrapText="1"/>
      <protection locked="0"/>
    </xf>
    <xf numFmtId="0" fontId="9" fillId="4" borderId="18" xfId="1" applyFont="1" applyFill="1" applyBorder="1" applyAlignment="1" applyProtection="1">
      <alignment horizontal="center" vertical="center" wrapText="1"/>
      <protection locked="0"/>
    </xf>
    <xf numFmtId="0" fontId="9" fillId="4" borderId="19" xfId="1" applyFont="1" applyFill="1" applyBorder="1" applyAlignment="1" applyProtection="1">
      <alignment horizontal="center" vertical="center" wrapText="1"/>
      <protection locked="0"/>
    </xf>
    <xf numFmtId="0" fontId="9" fillId="4" borderId="20" xfId="1" applyFont="1" applyFill="1" applyBorder="1" applyAlignment="1" applyProtection="1">
      <alignment horizontal="center" vertical="center" wrapText="1"/>
      <protection locked="0"/>
    </xf>
    <xf numFmtId="0" fontId="9" fillId="4" borderId="21" xfId="1" applyFont="1" applyFill="1" applyBorder="1" applyAlignment="1" applyProtection="1">
      <alignment horizontal="center" vertical="center" wrapText="1"/>
      <protection locked="0"/>
    </xf>
    <xf numFmtId="0" fontId="9" fillId="4" borderId="1" xfId="1" applyFont="1" applyFill="1" applyBorder="1" applyAlignment="1" applyProtection="1">
      <alignment horizontal="left" vertical="center" wrapText="1"/>
      <protection locked="0"/>
    </xf>
    <xf numFmtId="0" fontId="6" fillId="6" borderId="13" xfId="1" applyFont="1" applyFill="1" applyBorder="1" applyAlignment="1" applyProtection="1">
      <alignment horizontal="center" vertical="center"/>
    </xf>
    <xf numFmtId="0" fontId="6" fillId="6" borderId="14" xfId="1" applyFont="1" applyFill="1" applyBorder="1" applyAlignment="1" applyProtection="1">
      <alignment horizontal="center" vertical="center"/>
    </xf>
    <xf numFmtId="0" fontId="6" fillId="6" borderId="15" xfId="1" applyFont="1" applyFill="1" applyBorder="1" applyAlignment="1" applyProtection="1">
      <alignment horizontal="center" vertical="center"/>
    </xf>
    <xf numFmtId="0" fontId="8" fillId="6" borderId="1" xfId="1" applyFont="1" applyFill="1" applyBorder="1" applyAlignment="1" applyProtection="1">
      <alignment horizontal="center" vertical="center"/>
    </xf>
    <xf numFmtId="0" fontId="9" fillId="4" borderId="1" xfId="1" applyFont="1" applyFill="1" applyBorder="1" applyAlignment="1" applyProtection="1">
      <alignment horizontal="center"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3 Days/week</a:t>
            </a:r>
            <a:r>
              <a:rPr lang="en-CA" baseline="0"/>
              <a:t> in ADP compared to Living in PCH for one year  </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'Client Savings '!$F$9:$F$10</c:f>
              <c:strCache>
                <c:ptCount val="2"/>
                <c:pt idx="0">
                  <c:v>ADP</c:v>
                </c:pt>
                <c:pt idx="1">
                  <c:v>PCH </c:v>
                </c:pt>
              </c:strCache>
            </c:strRef>
          </c:cat>
          <c:val>
            <c:numRef>
              <c:f>'Client Savings '!$G$9:$G$10</c:f>
              <c:numCache>
                <c:formatCode>"$"#,##0.00_);[Red]\("$"#,##0.00\)</c:formatCode>
                <c:ptCount val="2"/>
                <c:pt idx="0" formatCode="&quot;$&quot;#,##0_);[Red]\(&quot;$&quot;#,##0\)">
                  <c:v>1435</c:v>
                </c:pt>
                <c:pt idx="1">
                  <c:v>22155.5</c:v>
                </c:pt>
              </c:numCache>
            </c:numRef>
          </c:val>
          <c:extLst>
            <c:ext xmlns:c16="http://schemas.microsoft.com/office/drawing/2014/chart" uri="{C3380CC4-5D6E-409C-BE32-E72D297353CC}">
              <c16:uniqueId val="{00000000-A431-4BF7-9260-5616E20219CC}"/>
            </c:ext>
          </c:extLst>
        </c:ser>
        <c:dLbls>
          <c:showLegendKey val="0"/>
          <c:showVal val="0"/>
          <c:showCatName val="0"/>
          <c:showSerName val="0"/>
          <c:showPercent val="0"/>
          <c:showBubbleSize val="0"/>
        </c:dLbls>
        <c:gapWidth val="150"/>
        <c:overlap val="100"/>
        <c:axId val="328810000"/>
        <c:axId val="329600664"/>
      </c:barChart>
      <c:catAx>
        <c:axId val="32881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9600664"/>
        <c:crosses val="autoZero"/>
        <c:auto val="1"/>
        <c:lblAlgn val="ctr"/>
        <c:lblOffset val="100"/>
        <c:noMultiLvlLbl val="0"/>
      </c:catAx>
      <c:valAx>
        <c:axId val="3296006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81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285750</xdr:colOff>
      <xdr:row>6</xdr:row>
      <xdr:rowOff>114300</xdr:rowOff>
    </xdr:from>
    <xdr:to>
      <xdr:col>4</xdr:col>
      <xdr:colOff>1019175</xdr:colOff>
      <xdr:row>18</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5</xdr:row>
      <xdr:rowOff>66674</xdr:rowOff>
    </xdr:from>
    <xdr:to>
      <xdr:col>8</xdr:col>
      <xdr:colOff>299478</xdr:colOff>
      <xdr:row>23</xdr:row>
      <xdr:rowOff>56235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4775" y="1257299"/>
          <a:ext cx="7605153" cy="42758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481877</xdr:colOff>
      <xdr:row>2</xdr:row>
      <xdr:rowOff>27432</xdr:rowOff>
    </xdr:to>
    <xdr:pic>
      <xdr:nvPicPr>
        <xdr:cNvPr id="2" name="Picture 1" descr="LTS_3col_logo">
          <a:extLst>
            <a:ext uri="{FF2B5EF4-FFF2-40B4-BE49-F238E27FC236}">
              <a16:creationId xmlns:a16="http://schemas.microsoft.com/office/drawing/2014/main" id="{00000000-0008-0000-0200-000002000000}"/>
            </a:ext>
          </a:extLst>
        </xdr:cNvPr>
        <xdr:cNvPicPr>
          <a:picLocks noChangeArrowheads="1"/>
        </xdr:cNvPicPr>
      </xdr:nvPicPr>
      <xdr:blipFill>
        <a:blip xmlns:r="http://schemas.openxmlformats.org/officeDocument/2006/relationships" r:embed="rId1" cstate="print"/>
        <a:srcRect/>
        <a:stretch>
          <a:fillRect/>
        </a:stretch>
      </xdr:blipFill>
      <xdr:spPr bwMode="auto">
        <a:xfrm>
          <a:off x="247651" y="190500"/>
          <a:ext cx="481876" cy="48463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tabSelected="1" zoomScaleNormal="100" workbookViewId="0">
      <selection activeCell="K18" sqref="K18"/>
    </sheetView>
  </sheetViews>
  <sheetFormatPr defaultRowHeight="18.75" x14ac:dyDescent="0.3"/>
  <cols>
    <col min="2" max="2" width="11.3984375" bestFit="1" customWidth="1"/>
    <col min="3" max="3" width="11.296875" customWidth="1"/>
    <col min="5" max="5" width="10.796875" customWidth="1"/>
    <col min="6" max="6" width="9.5" bestFit="1" customWidth="1"/>
    <col min="7" max="7" width="10.5" bestFit="1" customWidth="1"/>
  </cols>
  <sheetData>
    <row r="1" spans="2:7" x14ac:dyDescent="0.3">
      <c r="B1" s="23" t="s">
        <v>6</v>
      </c>
      <c r="C1" s="23"/>
      <c r="D1" s="23"/>
      <c r="E1" s="23"/>
      <c r="F1" s="23"/>
      <c r="G1" s="23"/>
    </row>
    <row r="3" spans="2:7" x14ac:dyDescent="0.3">
      <c r="B3" s="23" t="s">
        <v>2</v>
      </c>
      <c r="C3" s="23"/>
      <c r="E3" s="23" t="s">
        <v>5</v>
      </c>
      <c r="F3" s="23"/>
      <c r="G3" s="23"/>
    </row>
    <row r="4" spans="2:7" x14ac:dyDescent="0.3">
      <c r="B4" t="s">
        <v>27</v>
      </c>
      <c r="C4" s="1">
        <v>60.7</v>
      </c>
      <c r="E4" t="s">
        <v>3</v>
      </c>
      <c r="F4" s="1">
        <v>9.1999999999999993</v>
      </c>
    </row>
    <row r="5" spans="2:7" x14ac:dyDescent="0.3">
      <c r="B5" t="s">
        <v>0</v>
      </c>
      <c r="C5">
        <v>365</v>
      </c>
      <c r="E5" t="s">
        <v>0</v>
      </c>
      <c r="F5">
        <v>156</v>
      </c>
    </row>
    <row r="6" spans="2:7" x14ac:dyDescent="0.3">
      <c r="B6" t="s">
        <v>1</v>
      </c>
      <c r="C6" s="1">
        <f>C4*C5</f>
        <v>22155.5</v>
      </c>
      <c r="E6" t="s">
        <v>4</v>
      </c>
      <c r="F6" s="1">
        <f>F4*F5</f>
        <v>1435.1999999999998</v>
      </c>
    </row>
    <row r="9" spans="2:7" x14ac:dyDescent="0.3">
      <c r="F9" t="s">
        <v>7</v>
      </c>
      <c r="G9" s="2">
        <v>1435</v>
      </c>
    </row>
    <row r="10" spans="2:7" x14ac:dyDescent="0.3">
      <c r="F10" t="s">
        <v>8</v>
      </c>
      <c r="G10" s="1">
        <v>22155.5</v>
      </c>
    </row>
    <row r="20" spans="1:7" x14ac:dyDescent="0.3">
      <c r="A20" s="24" t="s">
        <v>28</v>
      </c>
      <c r="B20" s="24"/>
      <c r="C20" s="24"/>
      <c r="D20" s="24"/>
      <c r="E20" s="24"/>
      <c r="F20" s="24"/>
      <c r="G20" s="24"/>
    </row>
    <row r="21" spans="1:7" x14ac:dyDescent="0.3">
      <c r="A21" s="24"/>
      <c r="B21" s="24"/>
      <c r="C21" s="24"/>
      <c r="D21" s="24"/>
      <c r="E21" s="24"/>
      <c r="F21" s="24"/>
      <c r="G21" s="24"/>
    </row>
    <row r="22" spans="1:7" x14ac:dyDescent="0.3">
      <c r="A22" s="24"/>
      <c r="B22" s="24"/>
      <c r="C22" s="24"/>
      <c r="D22" s="24"/>
      <c r="E22" s="24"/>
      <c r="F22" s="24"/>
      <c r="G22" s="24"/>
    </row>
  </sheetData>
  <mergeCells count="4">
    <mergeCell ref="B3:C3"/>
    <mergeCell ref="E3:G3"/>
    <mergeCell ref="B1:G1"/>
    <mergeCell ref="A20:G22"/>
  </mergeCells>
  <pageMargins left="0.7" right="0.7" top="0.75" bottom="0.75" header="0.3" footer="0.3"/>
  <pageSetup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31"/>
  <sheetViews>
    <sheetView topLeftCell="A13" zoomScaleNormal="100" workbookViewId="0">
      <selection activeCell="E33" sqref="E33"/>
    </sheetView>
  </sheetViews>
  <sheetFormatPr defaultRowHeight="18.75" x14ac:dyDescent="0.3"/>
  <cols>
    <col min="4" max="4" width="11.5" bestFit="1" customWidth="1"/>
    <col min="5" max="5" width="11.796875" customWidth="1"/>
    <col min="6" max="6" width="10.5" bestFit="1" customWidth="1"/>
  </cols>
  <sheetData>
    <row r="2" spans="1:11" x14ac:dyDescent="0.3">
      <c r="A2" s="25" t="s">
        <v>22</v>
      </c>
      <c r="B2" s="25"/>
      <c r="C2" s="25"/>
      <c r="D2" s="25"/>
      <c r="E2" s="25"/>
      <c r="F2" s="25"/>
      <c r="G2" s="25"/>
      <c r="H2" s="25"/>
      <c r="I2" s="25"/>
    </row>
    <row r="4" spans="1:11" ht="18.75" customHeight="1" x14ac:dyDescent="0.3">
      <c r="A4" s="26" t="s">
        <v>23</v>
      </c>
      <c r="B4" s="26"/>
      <c r="C4" s="26"/>
      <c r="D4" s="26"/>
      <c r="E4" s="26"/>
      <c r="F4" s="26"/>
      <c r="G4" s="26"/>
      <c r="H4" s="26"/>
      <c r="I4" s="26"/>
      <c r="J4" s="26"/>
      <c r="K4" s="20"/>
    </row>
    <row r="5" spans="1:11" x14ac:dyDescent="0.3">
      <c r="A5" s="26"/>
      <c r="B5" s="26"/>
      <c r="C5" s="26"/>
      <c r="D5" s="26"/>
      <c r="E5" s="26"/>
      <c r="F5" s="26"/>
      <c r="G5" s="26"/>
      <c r="H5" s="26"/>
      <c r="I5" s="26"/>
      <c r="J5" s="26"/>
      <c r="K5" s="20"/>
    </row>
    <row r="25" spans="1:7" x14ac:dyDescent="0.3">
      <c r="A25" s="27" t="s">
        <v>31</v>
      </c>
      <c r="B25" s="27"/>
      <c r="C25" s="27"/>
      <c r="D25" s="27"/>
      <c r="E25" s="1">
        <v>232083</v>
      </c>
    </row>
    <row r="26" spans="1:7" x14ac:dyDescent="0.3">
      <c r="B26" s="28" t="s">
        <v>24</v>
      </c>
      <c r="C26" s="28"/>
      <c r="D26" s="28"/>
      <c r="E26" s="22">
        <v>282143</v>
      </c>
    </row>
    <row r="27" spans="1:7" x14ac:dyDescent="0.3">
      <c r="A27" s="21"/>
      <c r="B27" s="21"/>
      <c r="C27" s="21"/>
      <c r="D27" s="22"/>
      <c r="E27" t="s">
        <v>30</v>
      </c>
      <c r="F27" s="1">
        <f>E26-E25</f>
        <v>50060</v>
      </c>
    </row>
    <row r="28" spans="1:7" x14ac:dyDescent="0.3">
      <c r="A28" s="29" t="s">
        <v>32</v>
      </c>
      <c r="B28" s="29"/>
      <c r="C28" s="29"/>
      <c r="D28" s="29"/>
      <c r="E28" s="29"/>
      <c r="F28" s="29"/>
      <c r="G28" s="29"/>
    </row>
    <row r="29" spans="1:7" ht="7.5" customHeight="1" x14ac:dyDescent="0.3">
      <c r="A29" s="29"/>
      <c r="B29" s="29"/>
      <c r="C29" s="29"/>
      <c r="D29" s="29"/>
      <c r="E29" s="29"/>
      <c r="F29" s="29"/>
      <c r="G29" s="29"/>
    </row>
    <row r="30" spans="1:7" ht="18.75" customHeight="1" x14ac:dyDescent="0.3">
      <c r="A30" s="26" t="s">
        <v>29</v>
      </c>
      <c r="B30" s="26"/>
      <c r="C30" s="26"/>
      <c r="D30" s="26"/>
      <c r="E30" s="26"/>
      <c r="F30" s="26"/>
      <c r="G30" s="26"/>
    </row>
    <row r="31" spans="1:7" x14ac:dyDescent="0.3">
      <c r="A31" s="26"/>
      <c r="B31" s="26"/>
      <c r="C31" s="26"/>
      <c r="D31" s="26"/>
      <c r="E31" s="26"/>
      <c r="F31" s="26"/>
      <c r="G31" s="26"/>
    </row>
  </sheetData>
  <mergeCells count="6">
    <mergeCell ref="A2:I2"/>
    <mergeCell ref="A4:J5"/>
    <mergeCell ref="A30:G31"/>
    <mergeCell ref="A25:D25"/>
    <mergeCell ref="B26:D26"/>
    <mergeCell ref="A28:G29"/>
  </mergeCells>
  <pageMargins left="0.7" right="0.7" top="0.75" bottom="0.75" header="0.3" footer="0.3"/>
  <pageSetup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J71"/>
  <sheetViews>
    <sheetView zoomScaleNormal="100" workbookViewId="0">
      <selection activeCell="E28" sqref="E28:E31"/>
    </sheetView>
  </sheetViews>
  <sheetFormatPr defaultRowHeight="15" x14ac:dyDescent="0.25"/>
  <cols>
    <col min="1" max="1" width="2.59765625" style="3" customWidth="1"/>
    <col min="2" max="2" width="13" style="3" customWidth="1"/>
    <col min="3" max="3" width="13.3984375" style="3" customWidth="1"/>
    <col min="4" max="4" width="1.3984375" style="3" customWidth="1"/>
    <col min="5" max="5" width="91.796875" style="3" customWidth="1"/>
    <col min="6" max="16384" width="8.796875" style="3"/>
  </cols>
  <sheetData>
    <row r="1" spans="2:10" x14ac:dyDescent="0.25">
      <c r="F1" s="4"/>
      <c r="I1" s="5"/>
      <c r="J1" s="5"/>
    </row>
    <row r="2" spans="2:10" ht="36" x14ac:dyDescent="0.55000000000000004">
      <c r="B2" s="33" t="str">
        <f ca="1">MID(CELL("filename",A1),FIND("]",CELL("filename",A1))+1,50)</f>
        <v>Anecdotal &amp; Qualitative Results</v>
      </c>
      <c r="C2" s="33"/>
      <c r="D2" s="33"/>
      <c r="E2" s="33"/>
      <c r="F2" s="6"/>
      <c r="G2" s="6"/>
      <c r="H2" s="6"/>
      <c r="I2" s="6"/>
      <c r="J2" s="6"/>
    </row>
    <row r="3" spans="2:10" ht="15" customHeight="1" x14ac:dyDescent="0.25"/>
    <row r="4" spans="2:10" ht="15" customHeight="1" x14ac:dyDescent="0.25">
      <c r="B4" s="7" t="s">
        <v>9</v>
      </c>
      <c r="C4" s="34" t="s">
        <v>19</v>
      </c>
      <c r="D4" s="35"/>
      <c r="E4" s="36"/>
    </row>
    <row r="5" spans="2:10" ht="15" customHeight="1" x14ac:dyDescent="0.25">
      <c r="C5" s="8"/>
      <c r="D5" s="8"/>
      <c r="E5" s="8"/>
    </row>
    <row r="6" spans="2:10" ht="15" customHeight="1" x14ac:dyDescent="0.25">
      <c r="B6" s="7" t="s">
        <v>10</v>
      </c>
      <c r="C6" s="37" t="s">
        <v>20</v>
      </c>
      <c r="D6" s="37"/>
      <c r="E6" s="37"/>
    </row>
    <row r="8" spans="2:10" ht="15.75" thickBot="1" x14ac:dyDescent="0.3"/>
    <row r="9" spans="2:10" ht="15" customHeight="1" x14ac:dyDescent="0.25">
      <c r="B9" s="38" t="s">
        <v>11</v>
      </c>
      <c r="C9" s="39"/>
      <c r="D9" s="39"/>
      <c r="E9" s="40"/>
    </row>
    <row r="10" spans="2:10" x14ac:dyDescent="0.25">
      <c r="B10" s="41"/>
      <c r="C10" s="42"/>
      <c r="D10" s="42"/>
      <c r="E10" s="43"/>
    </row>
    <row r="11" spans="2:10" ht="29.25" customHeight="1" thickBot="1" x14ac:dyDescent="0.3">
      <c r="B11" s="44"/>
      <c r="C11" s="45"/>
      <c r="D11" s="45"/>
      <c r="E11" s="46"/>
    </row>
    <row r="12" spans="2:10" ht="15.75" thickBot="1" x14ac:dyDescent="0.3">
      <c r="B12" s="47"/>
      <c r="C12" s="47"/>
      <c r="D12" s="9"/>
      <c r="E12" s="9"/>
    </row>
    <row r="13" spans="2:10" ht="15.75" thickBot="1" x14ac:dyDescent="0.3">
      <c r="B13" s="30" t="s">
        <v>12</v>
      </c>
      <c r="C13" s="31"/>
      <c r="D13" s="31"/>
      <c r="E13" s="32"/>
    </row>
    <row r="14" spans="2:10" x14ac:dyDescent="0.25">
      <c r="B14" s="9"/>
      <c r="C14" s="9"/>
      <c r="D14" s="9"/>
      <c r="E14" s="9"/>
    </row>
    <row r="15" spans="2:10" x14ac:dyDescent="0.25">
      <c r="B15" s="48" t="s">
        <v>13</v>
      </c>
      <c r="C15" s="48"/>
      <c r="D15" s="10"/>
      <c r="E15" s="48" t="s">
        <v>14</v>
      </c>
    </row>
    <row r="16" spans="2:10" x14ac:dyDescent="0.25">
      <c r="B16" s="48"/>
      <c r="C16" s="48"/>
      <c r="D16" s="10"/>
      <c r="E16" s="48"/>
    </row>
    <row r="17" spans="2:5" x14ac:dyDescent="0.25">
      <c r="B17" s="11"/>
      <c r="C17" s="10"/>
      <c r="D17" s="10"/>
      <c r="E17" s="10"/>
    </row>
    <row r="18" spans="2:5" x14ac:dyDescent="0.25">
      <c r="B18" s="49" t="s">
        <v>16</v>
      </c>
      <c r="C18" s="49"/>
      <c r="D18" s="10"/>
      <c r="E18" s="50" t="s">
        <v>18</v>
      </c>
    </row>
    <row r="19" spans="2:5" x14ac:dyDescent="0.25">
      <c r="B19" s="49"/>
      <c r="C19" s="49"/>
      <c r="D19" s="10"/>
      <c r="E19" s="50"/>
    </row>
    <row r="20" spans="2:5" x14ac:dyDescent="0.25">
      <c r="B20" s="49"/>
      <c r="C20" s="49"/>
      <c r="D20" s="10"/>
      <c r="E20" s="50"/>
    </row>
    <row r="21" spans="2:5" x14ac:dyDescent="0.25">
      <c r="B21" s="49"/>
      <c r="C21" s="49"/>
      <c r="D21" s="10"/>
      <c r="E21" s="50"/>
    </row>
    <row r="22" spans="2:5" x14ac:dyDescent="0.25">
      <c r="B22" s="11"/>
      <c r="C22" s="12"/>
      <c r="D22" s="10"/>
      <c r="E22" s="13"/>
    </row>
    <row r="23" spans="2:5" x14ac:dyDescent="0.25">
      <c r="B23" s="49" t="s">
        <v>17</v>
      </c>
      <c r="C23" s="49"/>
      <c r="D23" s="10"/>
      <c r="E23" s="50" t="s">
        <v>21</v>
      </c>
    </row>
    <row r="24" spans="2:5" x14ac:dyDescent="0.25">
      <c r="B24" s="49"/>
      <c r="C24" s="49"/>
      <c r="D24" s="10"/>
      <c r="E24" s="50"/>
    </row>
    <row r="25" spans="2:5" x14ac:dyDescent="0.25">
      <c r="B25" s="49"/>
      <c r="C25" s="49"/>
      <c r="D25" s="10"/>
      <c r="E25" s="50"/>
    </row>
    <row r="26" spans="2:5" x14ac:dyDescent="0.25">
      <c r="B26" s="49"/>
      <c r="C26" s="49"/>
      <c r="D26" s="10"/>
      <c r="E26" s="50"/>
    </row>
    <row r="27" spans="2:5" x14ac:dyDescent="0.25">
      <c r="B27" s="12"/>
      <c r="C27" s="12"/>
      <c r="D27" s="10"/>
      <c r="E27" s="13"/>
    </row>
    <row r="28" spans="2:5" x14ac:dyDescent="0.25">
      <c r="B28" s="49" t="s">
        <v>25</v>
      </c>
      <c r="C28" s="49"/>
      <c r="D28" s="10"/>
      <c r="E28" s="50" t="s">
        <v>26</v>
      </c>
    </row>
    <row r="29" spans="2:5" x14ac:dyDescent="0.25">
      <c r="B29" s="49"/>
      <c r="C29" s="49"/>
      <c r="D29" s="10"/>
      <c r="E29" s="50"/>
    </row>
    <row r="30" spans="2:5" x14ac:dyDescent="0.25">
      <c r="B30" s="49"/>
      <c r="C30" s="49"/>
      <c r="D30" s="10"/>
      <c r="E30" s="50"/>
    </row>
    <row r="31" spans="2:5" x14ac:dyDescent="0.25">
      <c r="B31" s="49"/>
      <c r="C31" s="49"/>
      <c r="D31" s="10"/>
      <c r="E31" s="50"/>
    </row>
    <row r="32" spans="2:5" x14ac:dyDescent="0.25">
      <c r="B32" s="11"/>
      <c r="C32" s="12"/>
      <c r="D32" s="10"/>
      <c r="E32" s="13"/>
    </row>
    <row r="33" spans="2:5" x14ac:dyDescent="0.25">
      <c r="B33" s="49"/>
      <c r="C33" s="49"/>
      <c r="D33" s="10"/>
      <c r="E33" s="50"/>
    </row>
    <row r="34" spans="2:5" x14ac:dyDescent="0.25">
      <c r="B34" s="49"/>
      <c r="C34" s="49"/>
      <c r="D34" s="10"/>
      <c r="E34" s="50"/>
    </row>
    <row r="35" spans="2:5" x14ac:dyDescent="0.25">
      <c r="B35" s="49"/>
      <c r="C35" s="49"/>
      <c r="D35" s="10"/>
      <c r="E35" s="50"/>
    </row>
    <row r="36" spans="2:5" x14ac:dyDescent="0.25">
      <c r="B36" s="49"/>
      <c r="C36" s="49"/>
      <c r="D36" s="10"/>
      <c r="E36" s="50"/>
    </row>
    <row r="37" spans="2:5" x14ac:dyDescent="0.25">
      <c r="B37" s="11"/>
      <c r="C37" s="12"/>
      <c r="D37" s="10"/>
      <c r="E37" s="13"/>
    </row>
    <row r="38" spans="2:5" x14ac:dyDescent="0.25">
      <c r="B38" s="49"/>
      <c r="C38" s="49"/>
      <c r="D38" s="10"/>
      <c r="E38" s="50"/>
    </row>
    <row r="39" spans="2:5" x14ac:dyDescent="0.25">
      <c r="B39" s="49"/>
      <c r="C39" s="49"/>
      <c r="D39" s="10"/>
      <c r="E39" s="50"/>
    </row>
    <row r="40" spans="2:5" x14ac:dyDescent="0.25">
      <c r="B40" s="49"/>
      <c r="C40" s="49"/>
      <c r="D40" s="10"/>
      <c r="E40" s="50"/>
    </row>
    <row r="41" spans="2:5" x14ac:dyDescent="0.25">
      <c r="B41" s="49"/>
      <c r="C41" s="49"/>
      <c r="D41" s="10"/>
      <c r="E41" s="50"/>
    </row>
    <row r="42" spans="2:5" ht="15.75" thickBot="1" x14ac:dyDescent="0.3">
      <c r="B42" s="14"/>
      <c r="C42" s="14"/>
      <c r="D42" s="10"/>
      <c r="E42" s="15"/>
    </row>
    <row r="43" spans="2:5" ht="15.75" thickBot="1" x14ac:dyDescent="0.3">
      <c r="B43" s="58" t="s">
        <v>15</v>
      </c>
      <c r="C43" s="59"/>
      <c r="D43" s="59"/>
      <c r="E43" s="60"/>
    </row>
    <row r="44" spans="2:5" x14ac:dyDescent="0.25">
      <c r="B44" s="16"/>
      <c r="C44" s="17"/>
      <c r="E44" s="18"/>
    </row>
    <row r="45" spans="2:5" x14ac:dyDescent="0.25">
      <c r="B45" s="61" t="s">
        <v>13</v>
      </c>
      <c r="C45" s="61"/>
      <c r="D45" s="10"/>
      <c r="E45" s="61" t="s">
        <v>14</v>
      </c>
    </row>
    <row r="46" spans="2:5" x14ac:dyDescent="0.25">
      <c r="B46" s="61"/>
      <c r="C46" s="61"/>
      <c r="D46" s="10"/>
      <c r="E46" s="61"/>
    </row>
    <row r="47" spans="2:5" x14ac:dyDescent="0.25">
      <c r="B47" s="16"/>
      <c r="C47" s="17"/>
      <c r="E47" s="18"/>
    </row>
    <row r="48" spans="2:5" ht="15" customHeight="1" x14ac:dyDescent="0.25">
      <c r="B48" s="51"/>
      <c r="C48" s="52"/>
      <c r="D48" s="10"/>
      <c r="E48" s="57"/>
    </row>
    <row r="49" spans="2:5" x14ac:dyDescent="0.25">
      <c r="B49" s="53"/>
      <c r="C49" s="54"/>
      <c r="D49" s="10"/>
      <c r="E49" s="57"/>
    </row>
    <row r="50" spans="2:5" x14ac:dyDescent="0.25">
      <c r="B50" s="53"/>
      <c r="C50" s="54"/>
      <c r="D50" s="10"/>
      <c r="E50" s="57"/>
    </row>
    <row r="51" spans="2:5" x14ac:dyDescent="0.25">
      <c r="B51" s="55"/>
      <c r="C51" s="56"/>
      <c r="D51" s="10"/>
      <c r="E51" s="57"/>
    </row>
    <row r="52" spans="2:5" x14ac:dyDescent="0.25">
      <c r="B52" s="11"/>
      <c r="C52" s="12"/>
      <c r="D52" s="10"/>
      <c r="E52" s="13"/>
    </row>
    <row r="53" spans="2:5" x14ac:dyDescent="0.25">
      <c r="B53" s="51"/>
      <c r="C53" s="52"/>
      <c r="D53" s="10"/>
      <c r="E53" s="57"/>
    </row>
    <row r="54" spans="2:5" x14ac:dyDescent="0.25">
      <c r="B54" s="53"/>
      <c r="C54" s="54"/>
      <c r="D54" s="10"/>
      <c r="E54" s="57"/>
    </row>
    <row r="55" spans="2:5" x14ac:dyDescent="0.25">
      <c r="B55" s="53"/>
      <c r="C55" s="54"/>
      <c r="D55" s="10"/>
      <c r="E55" s="57"/>
    </row>
    <row r="56" spans="2:5" x14ac:dyDescent="0.25">
      <c r="B56" s="55"/>
      <c r="C56" s="56"/>
      <c r="D56" s="10"/>
      <c r="E56" s="57"/>
    </row>
    <row r="57" spans="2:5" x14ac:dyDescent="0.25">
      <c r="B57" s="12"/>
      <c r="C57" s="19"/>
      <c r="D57" s="10"/>
      <c r="E57" s="13"/>
    </row>
    <row r="58" spans="2:5" x14ac:dyDescent="0.25">
      <c r="B58" s="62"/>
      <c r="C58" s="62"/>
      <c r="D58" s="10"/>
      <c r="E58" s="57"/>
    </row>
    <row r="59" spans="2:5" x14ac:dyDescent="0.25">
      <c r="B59" s="62"/>
      <c r="C59" s="62"/>
      <c r="D59" s="10"/>
      <c r="E59" s="57"/>
    </row>
    <row r="60" spans="2:5" x14ac:dyDescent="0.25">
      <c r="B60" s="62"/>
      <c r="C60" s="62"/>
      <c r="D60" s="10"/>
      <c r="E60" s="57"/>
    </row>
    <row r="61" spans="2:5" x14ac:dyDescent="0.25">
      <c r="B61" s="62"/>
      <c r="C61" s="62"/>
      <c r="D61" s="10"/>
      <c r="E61" s="57"/>
    </row>
    <row r="62" spans="2:5" x14ac:dyDescent="0.25">
      <c r="B62" s="11"/>
      <c r="C62" s="12"/>
      <c r="D62" s="10"/>
      <c r="E62" s="13"/>
    </row>
    <row r="63" spans="2:5" ht="15" customHeight="1" x14ac:dyDescent="0.25">
      <c r="B63" s="62"/>
      <c r="C63" s="62"/>
      <c r="D63" s="10"/>
      <c r="E63" s="57"/>
    </row>
    <row r="64" spans="2:5" x14ac:dyDescent="0.25">
      <c r="B64" s="62"/>
      <c r="C64" s="62"/>
      <c r="D64" s="10"/>
      <c r="E64" s="57"/>
    </row>
    <row r="65" spans="2:5" x14ac:dyDescent="0.25">
      <c r="B65" s="62"/>
      <c r="C65" s="62"/>
      <c r="D65" s="10"/>
      <c r="E65" s="57"/>
    </row>
    <row r="66" spans="2:5" x14ac:dyDescent="0.25">
      <c r="B66" s="62"/>
      <c r="C66" s="62"/>
      <c r="D66" s="10"/>
      <c r="E66" s="57"/>
    </row>
    <row r="67" spans="2:5" x14ac:dyDescent="0.25">
      <c r="B67" s="11"/>
      <c r="C67" s="12"/>
      <c r="D67" s="10"/>
      <c r="E67" s="13"/>
    </row>
    <row r="68" spans="2:5" x14ac:dyDescent="0.25">
      <c r="B68" s="62"/>
      <c r="C68" s="62"/>
      <c r="D68" s="10"/>
      <c r="E68" s="57"/>
    </row>
    <row r="69" spans="2:5" x14ac:dyDescent="0.25">
      <c r="B69" s="62"/>
      <c r="C69" s="62"/>
      <c r="D69" s="10"/>
      <c r="E69" s="57"/>
    </row>
    <row r="70" spans="2:5" x14ac:dyDescent="0.25">
      <c r="B70" s="62"/>
      <c r="C70" s="62"/>
      <c r="D70" s="10"/>
      <c r="E70" s="57"/>
    </row>
    <row r="71" spans="2:5" x14ac:dyDescent="0.25">
      <c r="B71" s="62"/>
      <c r="C71" s="62"/>
      <c r="D71" s="10"/>
      <c r="E71" s="57"/>
    </row>
  </sheetData>
  <sheetProtection formatRows="0" insertRows="0" selectLockedCells="1"/>
  <mergeCells count="31">
    <mergeCell ref="B58:C61"/>
    <mergeCell ref="E58:E61"/>
    <mergeCell ref="B63:C66"/>
    <mergeCell ref="E63:E66"/>
    <mergeCell ref="B68:C71"/>
    <mergeCell ref="E68:E71"/>
    <mergeCell ref="B53:C56"/>
    <mergeCell ref="E53:E56"/>
    <mergeCell ref="B28:C31"/>
    <mergeCell ref="E28:E31"/>
    <mergeCell ref="B33:C36"/>
    <mergeCell ref="E33:E36"/>
    <mergeCell ref="B38:C41"/>
    <mergeCell ref="E38:E41"/>
    <mergeCell ref="B43:E43"/>
    <mergeCell ref="B45:C46"/>
    <mergeCell ref="E45:E46"/>
    <mergeCell ref="B48:C51"/>
    <mergeCell ref="E48:E51"/>
    <mergeCell ref="B15:C16"/>
    <mergeCell ref="E15:E16"/>
    <mergeCell ref="B18:C21"/>
    <mergeCell ref="E18:E21"/>
    <mergeCell ref="B23:C26"/>
    <mergeCell ref="E23:E26"/>
    <mergeCell ref="B13:E13"/>
    <mergeCell ref="B2:E2"/>
    <mergeCell ref="C4:E4"/>
    <mergeCell ref="C6:E6"/>
    <mergeCell ref="B9:E11"/>
    <mergeCell ref="B12:C12"/>
  </mergeCells>
  <pageMargins left="0.70866141732283472" right="0.70866141732283472" top="0.74803149606299213" bottom="0.74803149606299213" header="0.31496062992125984" footer="0.31496062992125984"/>
  <pageSetup scale="41"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Client Savings </vt:lpstr>
      <vt:lpstr>Regional Savings</vt:lpstr>
      <vt:lpstr>Anecdotal &amp; Qualitative Results</vt:lpstr>
      <vt:lpstr>'Anecdotal &amp; Qualitative Results'!Print_Area</vt:lpstr>
    </vt:vector>
  </TitlesOfParts>
  <Company>Southern Health-Santé Sud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rhaadmin</dc:creator>
  <cp:lastModifiedBy>Kristine Crocker</cp:lastModifiedBy>
  <cp:lastPrinted>2017-11-20T23:40:34Z</cp:lastPrinted>
  <dcterms:created xsi:type="dcterms:W3CDTF">2017-09-27T15:40:57Z</dcterms:created>
  <dcterms:modified xsi:type="dcterms:W3CDTF">2024-07-03T14:29:58Z</dcterms:modified>
</cp:coreProperties>
</file>